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a2\Desktop\"/>
    </mc:Choice>
  </mc:AlternateContent>
  <xr:revisionPtr revIDLastSave="0" documentId="13_ncr:1_{224FEA8B-34EE-49B8-A289-03F06A838FD2}" xr6:coauthVersionLast="47" xr6:coauthVersionMax="47" xr10:uidLastSave="{00000000-0000-0000-0000-000000000000}"/>
  <bookViews>
    <workbookView xWindow="-120" yWindow="-120" windowWidth="29040" windowHeight="15840" xr2:uid="{E357B648-3075-41E2-A230-F0346CC033A0}"/>
  </bookViews>
  <sheets>
    <sheet name="SPRING 2025" sheetId="41" r:id="rId1"/>
    <sheet name="Got The Blues" sheetId="35" r:id="rId2"/>
    <sheet name="Sunset Spin" sheetId="43" r:id="rId3"/>
    <sheet name="Lavender Love" sheetId="11" r:id="rId4"/>
    <sheet name="Retro Revival " sheetId="34" r:id="rId5"/>
    <sheet name="Novelty Dresses " sheetId="42" r:id="rId6"/>
    <sheet name="LUV " sheetId="32" r:id="rId7"/>
    <sheet name="Essential Tops" sheetId="39" r:id="rId8"/>
    <sheet name="Essential Tops Continued" sheetId="45" r:id="rId9"/>
    <sheet name="Essential Bottoms+Hats+Socks" sheetId="40" r:id="rId10"/>
    <sheet name="Duca Del Cosma x LIL Shoe" sheetId="46" r:id="rId11"/>
    <sheet name="MAP Policy pg. 1" sheetId="30" r:id="rId12"/>
    <sheet name="MAP Policy pg. 2" sheetId="31" r:id="rId13"/>
  </sheets>
  <definedNames>
    <definedName name="_xlnm.Print_Area" localSheetId="10">'Duca Del Cosma x LIL Shoe'!$A$1:$Q$59</definedName>
    <definedName name="_xlnm.Print_Area" localSheetId="9">'Essential Bottoms+Hats+Socks'!$A$1:$Q$60</definedName>
    <definedName name="_xlnm.Print_Area" localSheetId="7">'Essential Tops'!$A$1:$Q$56</definedName>
    <definedName name="_xlnm.Print_Area" localSheetId="8">'Essential Tops Continued'!$A$1:$Q$59</definedName>
    <definedName name="_xlnm.Print_Area" localSheetId="1">'Got The Blues'!$A$1:$Q$56</definedName>
    <definedName name="_xlnm.Print_Area" localSheetId="3">'Lavender Love'!$B$1:$Q$56</definedName>
    <definedName name="_xlnm.Print_Area" localSheetId="6">'LUV '!$A$1:$Q$57</definedName>
    <definedName name="_xlnm.Print_Area" localSheetId="5">'Novelty Dresses '!$A$1:$Q$59</definedName>
    <definedName name="_xlnm.Print_Area" localSheetId="4">'Retro Revival '!$A$1:$Q$55</definedName>
    <definedName name="_xlnm.Print_Area" localSheetId="2">'Sunset Spin'!$B$1:$Q$54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35" l="1"/>
  <c r="P22" i="35" s="1"/>
  <c r="N30" i="35"/>
  <c r="P30" i="35" s="1"/>
  <c r="N26" i="45"/>
  <c r="P26" i="45" s="1"/>
  <c r="N25" i="45"/>
  <c r="P25" i="45" s="1"/>
  <c r="N24" i="45"/>
  <c r="P24" i="45" s="1"/>
  <c r="N23" i="45"/>
  <c r="P23" i="45" s="1"/>
  <c r="N22" i="45"/>
  <c r="P22" i="45" s="1"/>
  <c r="N21" i="45"/>
  <c r="P21" i="45" s="1"/>
  <c r="N20" i="45"/>
  <c r="P20" i="45" s="1"/>
  <c r="N19" i="45"/>
  <c r="P19" i="45" s="1"/>
  <c r="N18" i="45"/>
  <c r="P18" i="45" s="1"/>
  <c r="N17" i="45"/>
  <c r="P17" i="45" s="1"/>
  <c r="N16" i="45"/>
  <c r="P16" i="45" s="1"/>
  <c r="N51" i="39"/>
  <c r="P51" i="39" s="1"/>
  <c r="N47" i="39"/>
  <c r="P47" i="39" s="1"/>
  <c r="N48" i="39"/>
  <c r="N16" i="39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16" i="46"/>
  <c r="P16" i="46" s="1"/>
  <c r="P55" i="46" l="1"/>
  <c r="N55" i="46"/>
  <c r="N36" i="34" l="1"/>
  <c r="P36" i="34" s="1"/>
  <c r="P50" i="32"/>
  <c r="P49" i="32"/>
  <c r="P48" i="32"/>
  <c r="P47" i="32"/>
  <c r="N19" i="32"/>
  <c r="P19" i="32" s="1"/>
  <c r="N18" i="32"/>
  <c r="P18" i="32" s="1"/>
  <c r="N17" i="32"/>
  <c r="P17" i="32" s="1"/>
  <c r="N16" i="32"/>
  <c r="P16" i="32" s="1"/>
  <c r="N52" i="40" l="1"/>
  <c r="P52" i="40" s="1"/>
  <c r="N51" i="40"/>
  <c r="P51" i="40" s="1"/>
  <c r="N50" i="40"/>
  <c r="P50" i="40" s="1"/>
  <c r="N49" i="40"/>
  <c r="P49" i="40" s="1"/>
  <c r="N48" i="40"/>
  <c r="P48" i="40" s="1"/>
  <c r="N47" i="40"/>
  <c r="P47" i="40" s="1"/>
  <c r="N46" i="40"/>
  <c r="P46" i="40" s="1"/>
  <c r="N24" i="40"/>
  <c r="P24" i="40" s="1"/>
  <c r="N25" i="40"/>
  <c r="P25" i="40" s="1"/>
  <c r="N26" i="40"/>
  <c r="P26" i="40" s="1"/>
  <c r="N27" i="40"/>
  <c r="P27" i="40" s="1"/>
  <c r="N28" i="40"/>
  <c r="P28" i="40" s="1"/>
  <c r="N29" i="40"/>
  <c r="P29" i="40" s="1"/>
  <c r="N30" i="40"/>
  <c r="P30" i="40" s="1"/>
  <c r="N31" i="40"/>
  <c r="P31" i="40" s="1"/>
  <c r="N32" i="40"/>
  <c r="P32" i="40" s="1"/>
  <c r="N33" i="40"/>
  <c r="P33" i="40" s="1"/>
  <c r="N23" i="40"/>
  <c r="P23" i="40" s="1"/>
  <c r="N22" i="40"/>
  <c r="P22" i="40" s="1"/>
  <c r="N21" i="40"/>
  <c r="P21" i="40" s="1"/>
  <c r="N36" i="40"/>
  <c r="N37" i="40"/>
  <c r="P37" i="40" s="1"/>
  <c r="N38" i="40"/>
  <c r="P38" i="40" s="1"/>
  <c r="N39" i="40"/>
  <c r="N40" i="40"/>
  <c r="P40" i="40" s="1"/>
  <c r="N41" i="40"/>
  <c r="P41" i="40" s="1"/>
  <c r="N42" i="40"/>
  <c r="P42" i="40" s="1"/>
  <c r="N43" i="40"/>
  <c r="P43" i="40" s="1"/>
  <c r="N44" i="40"/>
  <c r="P44" i="40" s="1"/>
  <c r="N45" i="40"/>
  <c r="P45" i="40" s="1"/>
  <c r="P36" i="40" l="1"/>
  <c r="N55" i="40"/>
  <c r="P39" i="40"/>
  <c r="N17" i="39"/>
  <c r="P17" i="39" s="1"/>
  <c r="N18" i="39"/>
  <c r="P18" i="39" s="1"/>
  <c r="N19" i="39"/>
  <c r="P19" i="39" s="1"/>
  <c r="N20" i="39"/>
  <c r="P20" i="39" s="1"/>
  <c r="N21" i="39"/>
  <c r="P21" i="39" s="1"/>
  <c r="N22" i="39"/>
  <c r="P22" i="39" s="1"/>
  <c r="N23" i="39"/>
  <c r="P23" i="39" s="1"/>
  <c r="N24" i="39"/>
  <c r="P24" i="39" s="1"/>
  <c r="N25" i="39"/>
  <c r="P25" i="39" s="1"/>
  <c r="N26" i="39"/>
  <c r="P26" i="39" s="1"/>
  <c r="N27" i="39"/>
  <c r="P27" i="39" s="1"/>
  <c r="N28" i="39"/>
  <c r="P28" i="39" s="1"/>
  <c r="N29" i="39"/>
  <c r="P29" i="39" s="1"/>
  <c r="N30" i="39"/>
  <c r="P30" i="39" s="1"/>
  <c r="N31" i="39"/>
  <c r="P31" i="39" s="1"/>
  <c r="N32" i="39"/>
  <c r="P32" i="39" s="1"/>
  <c r="N33" i="39"/>
  <c r="P33" i="39" s="1"/>
  <c r="N34" i="39"/>
  <c r="P34" i="39" s="1"/>
  <c r="N35" i="39"/>
  <c r="P35" i="39" s="1"/>
  <c r="N36" i="39"/>
  <c r="P36" i="39" s="1"/>
  <c r="N37" i="39"/>
  <c r="P37" i="39" s="1"/>
  <c r="N38" i="39"/>
  <c r="P38" i="39" s="1"/>
  <c r="N39" i="39"/>
  <c r="P39" i="39" s="1"/>
  <c r="N40" i="39"/>
  <c r="P40" i="39" s="1"/>
  <c r="N41" i="39"/>
  <c r="P41" i="39" s="1"/>
  <c r="N42" i="39"/>
  <c r="P42" i="39" s="1"/>
  <c r="N43" i="39"/>
  <c r="P43" i="39" s="1"/>
  <c r="N44" i="39"/>
  <c r="P44" i="39" s="1"/>
  <c r="N45" i="39"/>
  <c r="P45" i="39" s="1"/>
  <c r="N46" i="39"/>
  <c r="P46" i="39" s="1"/>
  <c r="P48" i="39"/>
  <c r="N49" i="39"/>
  <c r="P49" i="39" s="1"/>
  <c r="N50" i="39"/>
  <c r="P50" i="39" s="1"/>
  <c r="N36" i="43"/>
  <c r="P36" i="43" s="1"/>
  <c r="N37" i="43"/>
  <c r="P37" i="43" s="1"/>
  <c r="N38" i="43"/>
  <c r="P38" i="43" s="1"/>
  <c r="N46" i="43"/>
  <c r="P46" i="43" s="1"/>
  <c r="N47" i="43"/>
  <c r="N17" i="35"/>
  <c r="N37" i="35"/>
  <c r="P37" i="35" s="1"/>
  <c r="N38" i="35"/>
  <c r="P38" i="35" s="1"/>
  <c r="N39" i="35"/>
  <c r="P39" i="35" s="1"/>
  <c r="N40" i="35"/>
  <c r="P40" i="35" s="1"/>
  <c r="N23" i="35"/>
  <c r="P55" i="40" l="1"/>
  <c r="P55" i="45"/>
  <c r="N55" i="45"/>
  <c r="N52" i="39"/>
  <c r="N50" i="35"/>
  <c r="P50" i="35" s="1"/>
  <c r="N49" i="35"/>
  <c r="P49" i="35" s="1"/>
  <c r="N48" i="35"/>
  <c r="P48" i="35" s="1"/>
  <c r="N20" i="32"/>
  <c r="P20" i="32" s="1"/>
  <c r="N21" i="32"/>
  <c r="P21" i="32" s="1"/>
  <c r="N22" i="32"/>
  <c r="P22" i="32" s="1"/>
  <c r="N23" i="32"/>
  <c r="P23" i="32" s="1"/>
  <c r="P24" i="32"/>
  <c r="P25" i="32"/>
  <c r="P26" i="32"/>
  <c r="P27" i="32"/>
  <c r="P28" i="32"/>
  <c r="P29" i="32"/>
  <c r="P30" i="32"/>
  <c r="P31" i="32"/>
  <c r="P32" i="32"/>
  <c r="P33" i="32"/>
  <c r="P34" i="32"/>
  <c r="P35" i="32"/>
  <c r="P36" i="32"/>
  <c r="P37" i="32"/>
  <c r="P38" i="32"/>
  <c r="P39" i="32"/>
  <c r="P40" i="32"/>
  <c r="P41" i="32"/>
  <c r="P42" i="32"/>
  <c r="P43" i="32"/>
  <c r="P44" i="32"/>
  <c r="P45" i="32"/>
  <c r="P46" i="32"/>
  <c r="P16" i="39" l="1"/>
  <c r="P52" i="39" s="1"/>
  <c r="N31" i="42"/>
  <c r="P31" i="42" s="1"/>
  <c r="N28" i="42"/>
  <c r="N29" i="42"/>
  <c r="N18" i="42"/>
  <c r="N19" i="42"/>
  <c r="P19" i="42" s="1"/>
  <c r="N16" i="42"/>
  <c r="N35" i="43"/>
  <c r="P35" i="43" s="1"/>
  <c r="N17" i="43"/>
  <c r="P17" i="43" s="1"/>
  <c r="P47" i="43"/>
  <c r="N48" i="43"/>
  <c r="P48" i="43" s="1"/>
  <c r="N34" i="43"/>
  <c r="P34" i="43" s="1"/>
  <c r="N33" i="43"/>
  <c r="P33" i="43" s="1"/>
  <c r="N32" i="43"/>
  <c r="P32" i="43" s="1"/>
  <c r="N31" i="43"/>
  <c r="P31" i="43" s="1"/>
  <c r="N30" i="43"/>
  <c r="P30" i="43" s="1"/>
  <c r="N29" i="43"/>
  <c r="P29" i="43" s="1"/>
  <c r="N28" i="43"/>
  <c r="P28" i="43" s="1"/>
  <c r="N27" i="43"/>
  <c r="P27" i="43" s="1"/>
  <c r="N26" i="43"/>
  <c r="P26" i="43" s="1"/>
  <c r="N25" i="43"/>
  <c r="P25" i="43" s="1"/>
  <c r="N24" i="43"/>
  <c r="P24" i="43" s="1"/>
  <c r="N23" i="43"/>
  <c r="P23" i="43" s="1"/>
  <c r="N22" i="43"/>
  <c r="P22" i="43" s="1"/>
  <c r="N21" i="43"/>
  <c r="P21" i="43" s="1"/>
  <c r="N20" i="43"/>
  <c r="P20" i="43" s="1"/>
  <c r="N19" i="43"/>
  <c r="P19" i="43" s="1"/>
  <c r="N18" i="43"/>
  <c r="P18" i="43" s="1"/>
  <c r="N16" i="43"/>
  <c r="P16" i="43" s="1"/>
  <c r="N49" i="34"/>
  <c r="P49" i="34" s="1"/>
  <c r="N47" i="34"/>
  <c r="N48" i="34"/>
  <c r="N46" i="34"/>
  <c r="P46" i="34" s="1"/>
  <c r="N35" i="34"/>
  <c r="P35" i="34" s="1"/>
  <c r="N19" i="34"/>
  <c r="N17" i="34"/>
  <c r="N18" i="34"/>
  <c r="N20" i="34"/>
  <c r="N21" i="34"/>
  <c r="N22" i="34"/>
  <c r="N23" i="34"/>
  <c r="N24" i="34"/>
  <c r="N25" i="34"/>
  <c r="N26" i="34"/>
  <c r="N27" i="34"/>
  <c r="N28" i="34"/>
  <c r="N29" i="34"/>
  <c r="N30" i="34"/>
  <c r="N31" i="34"/>
  <c r="N32" i="34"/>
  <c r="P32" i="34" s="1"/>
  <c r="N33" i="34"/>
  <c r="P33" i="34" s="1"/>
  <c r="N34" i="34"/>
  <c r="P34" i="34" s="1"/>
  <c r="N16" i="34"/>
  <c r="N25" i="11"/>
  <c r="P25" i="11" s="1"/>
  <c r="N16" i="35"/>
  <c r="N36" i="35"/>
  <c r="N34" i="35"/>
  <c r="N24" i="35"/>
  <c r="N30" i="42"/>
  <c r="P30" i="42" s="1"/>
  <c r="N17" i="42"/>
  <c r="P17" i="42" s="1"/>
  <c r="P16" i="35" l="1"/>
  <c r="P28" i="42"/>
  <c r="N54" i="42"/>
  <c r="P16" i="42"/>
  <c r="N26" i="42"/>
  <c r="P18" i="42"/>
  <c r="P29" i="42"/>
  <c r="P50" i="43"/>
  <c r="N50" i="43"/>
  <c r="N51" i="34"/>
  <c r="P16" i="34"/>
  <c r="P26" i="42" l="1"/>
  <c r="P54" i="42"/>
  <c r="N55" i="42"/>
  <c r="N25" i="35"/>
  <c r="N21" i="35"/>
  <c r="N20" i="35"/>
  <c r="N19" i="35"/>
  <c r="N18" i="35"/>
  <c r="P36" i="35"/>
  <c r="N35" i="35"/>
  <c r="P35" i="35" s="1"/>
  <c r="P55" i="42" l="1"/>
  <c r="N18" i="40"/>
  <c r="P18" i="40" s="1"/>
  <c r="N17" i="40"/>
  <c r="P17" i="40" s="1"/>
  <c r="N16" i="40"/>
  <c r="P16" i="40" l="1"/>
  <c r="N47" i="35"/>
  <c r="P47" i="35" s="1"/>
  <c r="P48" i="34"/>
  <c r="P47" i="34"/>
  <c r="N50" i="11"/>
  <c r="P50" i="11" s="1"/>
  <c r="N49" i="11"/>
  <c r="P49" i="11" s="1"/>
  <c r="N30" i="11"/>
  <c r="P30" i="11" s="1"/>
  <c r="N29" i="11"/>
  <c r="P29" i="11" s="1"/>
  <c r="N33" i="35" l="1"/>
  <c r="P33" i="35" s="1"/>
  <c r="P34" i="35"/>
  <c r="N48" i="11" l="1"/>
  <c r="P48" i="11" s="1"/>
  <c r="N20" i="40"/>
  <c r="P20" i="40" s="1"/>
  <c r="N19" i="40"/>
  <c r="P17" i="35"/>
  <c r="N34" i="40" l="1"/>
  <c r="N56" i="40" s="1"/>
  <c r="P19" i="40"/>
  <c r="P34" i="40" s="1"/>
  <c r="P56" i="40" s="1"/>
  <c r="P31" i="34" l="1"/>
  <c r="P30" i="34"/>
  <c r="P29" i="34"/>
  <c r="N17" i="11"/>
  <c r="P17" i="11" s="1"/>
  <c r="P18" i="35"/>
  <c r="N21" i="11"/>
  <c r="P21" i="11" s="1"/>
  <c r="N27" i="35" l="1"/>
  <c r="P27" i="35" s="1"/>
  <c r="N26" i="35"/>
  <c r="P26" i="35" l="1"/>
  <c r="P23" i="35"/>
  <c r="P20" i="35"/>
  <c r="P21" i="35"/>
  <c r="P23" i="34"/>
  <c r="P21" i="34"/>
  <c r="P22" i="34"/>
  <c r="N24" i="11"/>
  <c r="P24" i="11" s="1"/>
  <c r="N23" i="11"/>
  <c r="P23" i="11" s="1"/>
  <c r="N22" i="11"/>
  <c r="P22" i="11" s="1"/>
  <c r="P24" i="35"/>
  <c r="P19" i="35"/>
  <c r="P25" i="35"/>
  <c r="N28" i="35"/>
  <c r="P28" i="35" s="1"/>
  <c r="N29" i="35"/>
  <c r="P29" i="35" s="1"/>
  <c r="N31" i="35"/>
  <c r="P31" i="35" s="1"/>
  <c r="N32" i="35"/>
  <c r="P32" i="35" s="1"/>
  <c r="P28" i="34"/>
  <c r="P17" i="34"/>
  <c r="P18" i="34"/>
  <c r="P19" i="34"/>
  <c r="P20" i="34"/>
  <c r="P25" i="34"/>
  <c r="P26" i="34"/>
  <c r="P24" i="34"/>
  <c r="N27" i="11"/>
  <c r="P27" i="11" s="1"/>
  <c r="N28" i="11"/>
  <c r="P28" i="11" s="1"/>
  <c r="N31" i="11"/>
  <c r="P31" i="11" s="1"/>
  <c r="N26" i="11"/>
  <c r="P26" i="11" s="1"/>
  <c r="N20" i="11"/>
  <c r="P20" i="11" s="1"/>
  <c r="N19" i="11"/>
  <c r="P19" i="11" s="1"/>
  <c r="N18" i="11"/>
  <c r="P18" i="11" s="1"/>
  <c r="N16" i="11"/>
  <c r="P16" i="11" s="1"/>
  <c r="N15" i="11"/>
  <c r="N52" i="35" l="1"/>
  <c r="P15" i="11"/>
  <c r="P52" i="11" s="1"/>
  <c r="N52" i="11"/>
  <c r="P52" i="35"/>
  <c r="P27" i="34"/>
  <c r="P51" i="34" s="1"/>
  <c r="N51" i="32"/>
  <c r="P51" i="32" s="1"/>
  <c r="P53" i="32" s="1"/>
  <c r="N53" i="32"/>
</calcChain>
</file>

<file path=xl/sharedStrings.xml><?xml version="1.0" encoding="utf-8"?>
<sst xmlns="http://schemas.openxmlformats.org/spreadsheetml/2006/main" count="1113" uniqueCount="374">
  <si>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</si>
  <si>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</si>
  <si>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</si>
  <si>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</si>
  <si>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</si>
  <si>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</si>
  <si>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</si>
  <si>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</si>
  <si>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</si>
  <si>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</si>
  <si>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</si>
  <si>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</si>
  <si>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</si>
  <si>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r>
      <t>NOTES:</t>
    </r>
    <r>
      <rPr>
        <sz val="10"/>
        <rFont val="Century Gothic"/>
        <family val="2"/>
      </rPr>
      <t xml:space="preserve"> </t>
    </r>
  </si>
  <si>
    <t>SHIP VIA:</t>
  </si>
  <si>
    <t>SALESPERSON:</t>
  </si>
  <si>
    <t xml:space="preserve">STYLE - COLOR </t>
  </si>
  <si>
    <t xml:space="preserve">COLOR </t>
  </si>
  <si>
    <t>DELIVERY</t>
  </si>
  <si>
    <t>DESCRIPTION</t>
  </si>
  <si>
    <t>XS</t>
  </si>
  <si>
    <t>S</t>
  </si>
  <si>
    <t>M</t>
  </si>
  <si>
    <t>L</t>
  </si>
  <si>
    <t>XL</t>
  </si>
  <si>
    <t>QTY.</t>
  </si>
  <si>
    <t>PRICE</t>
  </si>
  <si>
    <t>TOTAL</t>
  </si>
  <si>
    <t>Total</t>
  </si>
  <si>
    <t>BLK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</si>
  <si>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</si>
  <si>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Thank you for your business.</t>
  </si>
  <si>
    <t>BUYER'S SIGNATURE:</t>
  </si>
  <si>
    <t>DATE:</t>
  </si>
  <si>
    <t>START SHIP:</t>
  </si>
  <si>
    <t>CANCEL DATE:</t>
  </si>
  <si>
    <t>WHT</t>
  </si>
  <si>
    <t>CCR</t>
  </si>
  <si>
    <t>MDN</t>
  </si>
  <si>
    <t>GB33-001</t>
  </si>
  <si>
    <t>GB33-110</t>
  </si>
  <si>
    <t>SPNK</t>
  </si>
  <si>
    <t>GB49-001</t>
  </si>
  <si>
    <t>Scallop Skort-Short</t>
  </si>
  <si>
    <t>GB49-110</t>
  </si>
  <si>
    <t>GB49-401</t>
  </si>
  <si>
    <t>GT08-001</t>
  </si>
  <si>
    <t>GT08-110</t>
  </si>
  <si>
    <t>GT08-401</t>
  </si>
  <si>
    <t>GT08-645</t>
  </si>
  <si>
    <t>Chi Chi Tank</t>
  </si>
  <si>
    <t>GT08-430</t>
  </si>
  <si>
    <t>BMAR</t>
  </si>
  <si>
    <t>Scallop Skort-Long</t>
  </si>
  <si>
    <t>NYEL</t>
  </si>
  <si>
    <t>Hype L/S</t>
  </si>
  <si>
    <t>LUV Tops</t>
  </si>
  <si>
    <t>PROT</t>
  </si>
  <si>
    <t>MUL</t>
  </si>
  <si>
    <t>TAF</t>
  </si>
  <si>
    <t>CT910-001</t>
  </si>
  <si>
    <t>CT910-110</t>
  </si>
  <si>
    <t>CT910-401</t>
  </si>
  <si>
    <t>CT910-695</t>
  </si>
  <si>
    <t>Twist It Up Zip Tank</t>
  </si>
  <si>
    <t>GT175-401</t>
  </si>
  <si>
    <t>Wrap It Up L/S</t>
  </si>
  <si>
    <t>CT887-110</t>
  </si>
  <si>
    <t>CT910-447</t>
  </si>
  <si>
    <t>CT981-110</t>
  </si>
  <si>
    <t>CB629-110</t>
  </si>
  <si>
    <t>All Ball Skirt</t>
  </si>
  <si>
    <t>High Low Breezy L/S</t>
  </si>
  <si>
    <t>Mock Pullover</t>
  </si>
  <si>
    <t>CB629-001</t>
  </si>
  <si>
    <t>GT30-001</t>
  </si>
  <si>
    <t>GT30-110</t>
  </si>
  <si>
    <t xml:space="preserve"> 1/4 Zip L/S</t>
  </si>
  <si>
    <t>CT981-001</t>
  </si>
  <si>
    <t>GT30-645</t>
  </si>
  <si>
    <t>CT977-110</t>
  </si>
  <si>
    <t>CT977-647</t>
  </si>
  <si>
    <t>CT977-695</t>
  </si>
  <si>
    <t xml:space="preserve">Accessories </t>
  </si>
  <si>
    <t>ONE SIZE</t>
  </si>
  <si>
    <t>CH011-001</t>
  </si>
  <si>
    <t>Lucky Logo Stretch Visor</t>
  </si>
  <si>
    <t>CH011-110</t>
  </si>
  <si>
    <t>CH011-695</t>
  </si>
  <si>
    <t>CS04-695</t>
  </si>
  <si>
    <t>Lucky In Love Crew Socks</t>
  </si>
  <si>
    <t>CB629-401</t>
  </si>
  <si>
    <t>CH011-401</t>
  </si>
  <si>
    <t>CH012-110</t>
  </si>
  <si>
    <t>CH011-710</t>
  </si>
  <si>
    <t>CH011-447</t>
  </si>
  <si>
    <t>CS03-110</t>
  </si>
  <si>
    <t>CS03-955</t>
  </si>
  <si>
    <t>Lucky in Love  /  3300 NW 41ST Street, Miami, FL. 33142  /  305.638.5484    FAX 305.638.8949</t>
  </si>
  <si>
    <t>CT977-401</t>
  </si>
  <si>
    <t>PNY</t>
  </si>
  <si>
    <t>CS04-043</t>
  </si>
  <si>
    <t>DOVE</t>
  </si>
  <si>
    <t>GT175-110</t>
  </si>
  <si>
    <t>GT175-645</t>
  </si>
  <si>
    <t>CH011-645</t>
  </si>
  <si>
    <t>Lucky Pom Low Cut Socks</t>
  </si>
  <si>
    <t xml:space="preserve">Core Bottoms </t>
  </si>
  <si>
    <t>GT29-110</t>
  </si>
  <si>
    <t>GT29-401</t>
  </si>
  <si>
    <t>Grand Total</t>
  </si>
  <si>
    <t>XXL</t>
  </si>
  <si>
    <t>Lucky Bucket Hat</t>
  </si>
  <si>
    <t>Swing Zip S/S</t>
  </si>
  <si>
    <t>Shimmer On L/S</t>
  </si>
  <si>
    <t>BONE</t>
  </si>
  <si>
    <t>BGE</t>
  </si>
  <si>
    <t>COOL</t>
  </si>
  <si>
    <t>CH011-464</t>
  </si>
  <si>
    <t>Novelty Dresses 1st Delivery</t>
  </si>
  <si>
    <t>Novelty Dresses  2nd Delivery</t>
  </si>
  <si>
    <t>Essential Tops</t>
  </si>
  <si>
    <t>Hats + Socks</t>
  </si>
  <si>
    <t>One 
Size</t>
  </si>
  <si>
    <t>CT909-001</t>
  </si>
  <si>
    <t>Chill Out Tank</t>
  </si>
  <si>
    <t>CT909-110</t>
  </si>
  <si>
    <t>CT909-203</t>
  </si>
  <si>
    <t>CT909-401</t>
  </si>
  <si>
    <t>CT909-440</t>
  </si>
  <si>
    <t>EBL</t>
  </si>
  <si>
    <t>CT909-447</t>
  </si>
  <si>
    <t>CT909-647</t>
  </si>
  <si>
    <t>CT909-695</t>
  </si>
  <si>
    <t>CT909-S49080</t>
  </si>
  <si>
    <t>HGRY</t>
  </si>
  <si>
    <t>CT910-203</t>
  </si>
  <si>
    <t>CT910-440</t>
  </si>
  <si>
    <t>CT910-S49080</t>
  </si>
  <si>
    <t>CT977-203</t>
  </si>
  <si>
    <t>CT977-440</t>
  </si>
  <si>
    <t>CT977-S49080</t>
  </si>
  <si>
    <t xml:space="preserve">Got The Blues </t>
  </si>
  <si>
    <t>GB229-07A110</t>
  </si>
  <si>
    <t>GB232-32B695</t>
  </si>
  <si>
    <t>GB233-476</t>
  </si>
  <si>
    <t>GB234-695</t>
  </si>
  <si>
    <t>GB239-63B110</t>
  </si>
  <si>
    <t>GT262-17B110</t>
  </si>
  <si>
    <t>GT264-467</t>
  </si>
  <si>
    <t>GT265-09B110</t>
  </si>
  <si>
    <t>GT266-476</t>
  </si>
  <si>
    <t>GT267-19B476</t>
  </si>
  <si>
    <t>GT270-476</t>
  </si>
  <si>
    <t>PWDR</t>
  </si>
  <si>
    <t>CT814-20B110</t>
  </si>
  <si>
    <t>GB233-695</t>
  </si>
  <si>
    <t>Blue Streak L/S</t>
  </si>
  <si>
    <t>Top Seed Skort-15.5"</t>
  </si>
  <si>
    <t>Top Seed Skort-17.5"</t>
  </si>
  <si>
    <t>GB242-63B110</t>
  </si>
  <si>
    <t>Victory Hybrid Tank</t>
  </si>
  <si>
    <t>CS07-476</t>
  </si>
  <si>
    <t>Lavender Love</t>
  </si>
  <si>
    <t>CX049-77A110</t>
  </si>
  <si>
    <t>CX059-580</t>
  </si>
  <si>
    <t>GB137-580</t>
  </si>
  <si>
    <t>GB191-580</t>
  </si>
  <si>
    <t>GB224-580</t>
  </si>
  <si>
    <t>GB237-57B580</t>
  </si>
  <si>
    <t>GB238-59B580</t>
  </si>
  <si>
    <t>GT193-55B120</t>
  </si>
  <si>
    <t>GT236-580</t>
  </si>
  <si>
    <t>GT245-580</t>
  </si>
  <si>
    <t>GT268-61B580</t>
  </si>
  <si>
    <t>GT269-580</t>
  </si>
  <si>
    <t>GT270-824</t>
  </si>
  <si>
    <t>BLAV</t>
  </si>
  <si>
    <t>WIT</t>
  </si>
  <si>
    <t>OFR</t>
  </si>
  <si>
    <t>CS07-580</t>
  </si>
  <si>
    <t xml:space="preserve">Retro Revival </t>
  </si>
  <si>
    <t>CJ15-86A110</t>
  </si>
  <si>
    <t>CT985-68B110</t>
  </si>
  <si>
    <t>CX013-93A110</t>
  </si>
  <si>
    <t>GB156-31B080</t>
  </si>
  <si>
    <t>GB229-96A110</t>
  </si>
  <si>
    <t>GB235-437</t>
  </si>
  <si>
    <t>GB236-437</t>
  </si>
  <si>
    <t>GB239-64B080</t>
  </si>
  <si>
    <t>GT262-28B437</t>
  </si>
  <si>
    <t>GT235-56B437</t>
  </si>
  <si>
    <t>GT267-29B110</t>
  </si>
  <si>
    <t>BAHA</t>
  </si>
  <si>
    <t>CS07-437</t>
  </si>
  <si>
    <t>Lavender Love L/S</t>
  </si>
  <si>
    <t xml:space="preserve">Fairway Zip Tank </t>
  </si>
  <si>
    <t>Breezy Love Zip Tank</t>
  </si>
  <si>
    <t>Realign Tank</t>
  </si>
  <si>
    <t>Retro Revival Jacket</t>
  </si>
  <si>
    <t>Retro Revival L/S</t>
  </si>
  <si>
    <t xml:space="preserve">Retro Mini Geo Tank </t>
  </si>
  <si>
    <t xml:space="preserve">Retro Revival Tank </t>
  </si>
  <si>
    <t>CP21-05B476</t>
  </si>
  <si>
    <t>CP21-06B201</t>
  </si>
  <si>
    <t>CX079-05B476</t>
  </si>
  <si>
    <t>CX079-06B201</t>
  </si>
  <si>
    <t>Renew Heather Jogger</t>
  </si>
  <si>
    <t>Sunset Spin</t>
  </si>
  <si>
    <t>CX049-83A110</t>
  </si>
  <si>
    <t>GB137-670</t>
  </si>
  <si>
    <t>GB191-670</t>
  </si>
  <si>
    <t>GB224-670</t>
  </si>
  <si>
    <t>GB237-22B670</t>
  </si>
  <si>
    <t>GB238-38B670</t>
  </si>
  <si>
    <t>GB240-110</t>
  </si>
  <si>
    <t>GB240-201</t>
  </si>
  <si>
    <t>GB241-110</t>
  </si>
  <si>
    <t>GB241-201</t>
  </si>
  <si>
    <t>GT210-43B670</t>
  </si>
  <si>
    <t>GT212-37B110</t>
  </si>
  <si>
    <t>GT236-670</t>
  </si>
  <si>
    <t>GT245-670</t>
  </si>
  <si>
    <t>GT268-36B670</t>
  </si>
  <si>
    <t>FMNG</t>
  </si>
  <si>
    <t>CS07-670</t>
  </si>
  <si>
    <t>GD06-23C955</t>
  </si>
  <si>
    <t>GD06-25C955</t>
  </si>
  <si>
    <t>GD09-27C955</t>
  </si>
  <si>
    <t>GD09-29C955</t>
  </si>
  <si>
    <t>Lucky Bloom L/S Dress</t>
  </si>
  <si>
    <t>Link Up Dress</t>
  </si>
  <si>
    <t>Wavelength Dress</t>
  </si>
  <si>
    <t>GD06-17C681</t>
  </si>
  <si>
    <t>GD06-21C955</t>
  </si>
  <si>
    <t>GD08-19C464</t>
  </si>
  <si>
    <t>GD08-20C955</t>
  </si>
  <si>
    <t>Moda S/S Dress</t>
  </si>
  <si>
    <t>Tournament Pleated Skort-15.5"</t>
  </si>
  <si>
    <t>Peek A Blue Pleated Skort-15.5"</t>
  </si>
  <si>
    <t>Peek A Blue Pleated Skort-17.5"</t>
  </si>
  <si>
    <t>Birdie Mock Neck Zip S/S</t>
  </si>
  <si>
    <t xml:space="preserve">Love Me Blue Sleeveless </t>
  </si>
  <si>
    <t>Moon Flower Sleeveless Polo</t>
  </si>
  <si>
    <t xml:space="preserve">Pleated Placket Sleeveless </t>
  </si>
  <si>
    <t>CT977-476</t>
  </si>
  <si>
    <t>CX034-695</t>
  </si>
  <si>
    <t>GT270-110</t>
  </si>
  <si>
    <t>GT270-695</t>
  </si>
  <si>
    <t>Free Play Zip L/S</t>
  </si>
  <si>
    <t>Renew Heather 1/4 Zip L/S</t>
  </si>
  <si>
    <t>GT274-110</t>
  </si>
  <si>
    <t>GT274-695</t>
  </si>
  <si>
    <t>Pleated Placket S/S</t>
  </si>
  <si>
    <t>Pace Pocket Skort-15.5"</t>
  </si>
  <si>
    <t>Sunset Spin L/S</t>
  </si>
  <si>
    <t>Triple Threat Pleated Skort-15.5"</t>
  </si>
  <si>
    <t>Swift Pleated Skort-17.5"</t>
  </si>
  <si>
    <t>Hustle N' Bustle Skort-15.5"</t>
  </si>
  <si>
    <t>Sunset Spin Pleated Skort-17.5"</t>
  </si>
  <si>
    <t>Spin Around Wrap Skort-15.5"</t>
  </si>
  <si>
    <t>Match Play Skort-15.5"</t>
  </si>
  <si>
    <t>Match Play Skort-17.5"</t>
  </si>
  <si>
    <t>Spin Around S/S</t>
  </si>
  <si>
    <t>Sunset Spin Zip Tank</t>
  </si>
  <si>
    <t>Swing Zip Short Sleeve</t>
  </si>
  <si>
    <t>Spin Around Zip Tank</t>
  </si>
  <si>
    <t>CX034-670</t>
  </si>
  <si>
    <t>CT908-718</t>
  </si>
  <si>
    <t>CT910-718</t>
  </si>
  <si>
    <t>CT977-670</t>
  </si>
  <si>
    <t>GT270-718</t>
  </si>
  <si>
    <t>Breeze L/S</t>
  </si>
  <si>
    <t>LFR</t>
  </si>
  <si>
    <t>CH011-670</t>
  </si>
  <si>
    <t>Lavender Love Pleated Skort-17.5"</t>
  </si>
  <si>
    <t>Breezy Love Wrap Skort-15.5"</t>
  </si>
  <si>
    <t>Lavender Love Strip S/S</t>
  </si>
  <si>
    <t xml:space="preserve">Lavender Love Chevron Zip Tank </t>
  </si>
  <si>
    <t>Pleated Placket Sleeveless</t>
  </si>
  <si>
    <t>GT212-62B110</t>
  </si>
  <si>
    <t>CH011-580</t>
  </si>
  <si>
    <t>Retro Pleat Skort-15.5"</t>
  </si>
  <si>
    <t>Retro Pleat Wrap Skort-15.5"</t>
  </si>
  <si>
    <t>Retro Pleat Wrap Skort-17.5"</t>
  </si>
  <si>
    <t>Retro Stripe Pleated Skort-17.5"</t>
  </si>
  <si>
    <t>GT260-437</t>
  </si>
  <si>
    <t>GT260-671</t>
  </si>
  <si>
    <t>GT261-98A110</t>
  </si>
  <si>
    <t>GT261-437</t>
  </si>
  <si>
    <t>GT261-671</t>
  </si>
  <si>
    <t xml:space="preserve">Seamless Textured Sleeveless Polo </t>
  </si>
  <si>
    <t>Seamless Textured Polo S/S</t>
  </si>
  <si>
    <t>PPNK</t>
  </si>
  <si>
    <t>GT260-99A110</t>
  </si>
  <si>
    <t>GT275-820</t>
  </si>
  <si>
    <t>LAVA</t>
  </si>
  <si>
    <t>CX034-447</t>
  </si>
  <si>
    <t>Ruche S/S</t>
  </si>
  <si>
    <t>CH011-671</t>
  </si>
  <si>
    <t>Shades Of Blue L/S Dress</t>
  </si>
  <si>
    <t>Venetian Tile L/S Dress</t>
  </si>
  <si>
    <t>CX034-718</t>
  </si>
  <si>
    <t>CX072-203</t>
  </si>
  <si>
    <t>CX072-S49080</t>
  </si>
  <si>
    <t>CX072-670</t>
  </si>
  <si>
    <t>CX074-695</t>
  </si>
  <si>
    <t>CX074-S49080</t>
  </si>
  <si>
    <t>CX095-110</t>
  </si>
  <si>
    <t>CX095-440</t>
  </si>
  <si>
    <t>CX095-695</t>
  </si>
  <si>
    <t>CX095-718</t>
  </si>
  <si>
    <t>GT239-110</t>
  </si>
  <si>
    <t>GT239-695</t>
  </si>
  <si>
    <t>GT239-718</t>
  </si>
  <si>
    <t>GT240-110</t>
  </si>
  <si>
    <t>GT240-718</t>
  </si>
  <si>
    <t>The Best Vest</t>
  </si>
  <si>
    <t>High Neck Zip Jacket</t>
  </si>
  <si>
    <t>GT273-413</t>
  </si>
  <si>
    <t>GT273-645</t>
  </si>
  <si>
    <t>GT273-820</t>
  </si>
  <si>
    <t>GT276-10B110</t>
  </si>
  <si>
    <t>On Par Zip Tank</t>
  </si>
  <si>
    <t>GT275-645</t>
  </si>
  <si>
    <t>GT275-413</t>
  </si>
  <si>
    <t>GT276-12B203</t>
  </si>
  <si>
    <t>Skylight Tank</t>
  </si>
  <si>
    <t xml:space="preserve">BONE </t>
  </si>
  <si>
    <t>SKY</t>
  </si>
  <si>
    <t xml:space="preserve">LAVA </t>
  </si>
  <si>
    <t>Chi Chi S/S</t>
  </si>
  <si>
    <t xml:space="preserve">Layer Up Tunic </t>
  </si>
  <si>
    <t>Colorblock Throw Over L/S</t>
  </si>
  <si>
    <t>Power Box Tee</t>
  </si>
  <si>
    <t xml:space="preserve"> Total</t>
  </si>
  <si>
    <t>GB214-001</t>
  </si>
  <si>
    <t>GB214-203</t>
  </si>
  <si>
    <t>GB214-401</t>
  </si>
  <si>
    <t>GB218-001</t>
  </si>
  <si>
    <t>GB218-203</t>
  </si>
  <si>
    <t>GB218-401</t>
  </si>
  <si>
    <t>GB227-01B001</t>
  </si>
  <si>
    <t>GB227-01B110</t>
  </si>
  <si>
    <t>GB228-02B001</t>
  </si>
  <si>
    <t>GB228-02B110</t>
  </si>
  <si>
    <t>Laser Bloom Scallop Skort-17.5"</t>
  </si>
  <si>
    <t>Laser Bloom Scallop Skort-15.5"</t>
  </si>
  <si>
    <t>Pace Pocket Skort-17.5"</t>
  </si>
  <si>
    <t>CH011-431</t>
  </si>
  <si>
    <t>Duca Del Cosma x Lucky In Love Collaboration Shoe</t>
  </si>
  <si>
    <t>Lucky Croc Bellezza</t>
  </si>
  <si>
    <t>GS001-980</t>
  </si>
  <si>
    <t>IRID</t>
  </si>
  <si>
    <t>RYL</t>
  </si>
  <si>
    <t>CT908-001</t>
  </si>
  <si>
    <t>CT908-110</t>
  </si>
  <si>
    <t>CT908-203</t>
  </si>
  <si>
    <t>CT908-401</t>
  </si>
  <si>
    <t>CT908-440</t>
  </si>
  <si>
    <t>CT908-647</t>
  </si>
  <si>
    <t>CT908-S49080</t>
  </si>
  <si>
    <t>CT909-718</t>
  </si>
  <si>
    <t>Blue Streak Notched Tank</t>
  </si>
  <si>
    <t>Retro Stripe Pullover</t>
  </si>
  <si>
    <t>Retro Stripe Sleeveless Polo</t>
  </si>
  <si>
    <t>Spring Sunset S/S Dress</t>
  </si>
  <si>
    <t>Starlight Tank</t>
  </si>
  <si>
    <t>High Waist Wild Bloom Skort-15.5"</t>
  </si>
  <si>
    <t>Sunset Spin Low Cut Socks</t>
  </si>
  <si>
    <t>High Waist Groovy Skort -15.5"</t>
  </si>
  <si>
    <t xml:space="preserve">Retro Revival Low Cut Socks </t>
  </si>
  <si>
    <t>Peony Plazza L/S Dress</t>
  </si>
  <si>
    <t>Got The Blues Low Cut Socks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</si>
</sst>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/d;@"/>
    <numFmt numFmtId="166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8"/>
      <color theme="1"/>
      <name val="Calibri"/>
      <family val="2"/>
      <scheme val="minor"/>
    </font>
    <font>
      <b/>
      <u/>
      <sz val="18"/>
      <name val="Century Gothic"/>
      <family val="2"/>
    </font>
    <font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8"/>
      <name val="Century Gothic"/>
      <family val="2"/>
    </font>
    <font>
      <b/>
      <i/>
      <sz val="9"/>
      <name val="Century Gothic"/>
      <family val="2"/>
    </font>
    <font>
      <b/>
      <i/>
      <u/>
      <sz val="10"/>
      <name val="Century Gothic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sz val="11"/>
      <color indexed="8"/>
      <name val="Century Gothic"/>
      <family val="2"/>
    </font>
    <font>
      <sz val="12"/>
      <color rgb="FF000000"/>
      <name val="Century Gothic"/>
      <family val="2"/>
    </font>
    <font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1"/>
      <name val="Century Gothic"/>
      <family val="2"/>
    </font>
    <font>
      <b/>
      <u/>
      <sz val="18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lightUp">
        <bgColor theme="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22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7" fillId="0" borderId="1" xfId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9" fillId="3" borderId="10" xfId="1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6" fontId="14" fillId="3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19" fillId="3" borderId="0" xfId="1" applyFont="1" applyFill="1" applyAlignment="1">
      <alignment horizontal="center" vertical="center" wrapText="1"/>
    </xf>
    <xf numFmtId="44" fontId="4" fillId="3" borderId="1" xfId="2" applyFont="1" applyFill="1" applyBorder="1" applyAlignment="1" applyProtection="1">
      <alignment horizontal="center" vertical="center"/>
    </xf>
    <xf numFmtId="44" fontId="4" fillId="3" borderId="8" xfId="2" applyFont="1" applyFill="1" applyBorder="1" applyAlignment="1" applyProtection="1">
      <alignment horizontal="center" vertical="center"/>
    </xf>
    <xf numFmtId="166" fontId="14" fillId="3" borderId="11" xfId="0" applyNumberFormat="1" applyFont="1" applyFill="1" applyBorder="1" applyAlignment="1">
      <alignment horizontal="center" vertical="center" wrapText="1"/>
    </xf>
    <xf numFmtId="1" fontId="9" fillId="3" borderId="20" xfId="1" applyNumberFormat="1" applyFont="1" applyFill="1" applyBorder="1" applyAlignment="1">
      <alignment horizontal="center" vertical="center"/>
    </xf>
    <xf numFmtId="166" fontId="14" fillId="3" borderId="20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 shrinkToFit="1"/>
    </xf>
    <xf numFmtId="0" fontId="17" fillId="0" borderId="6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4" fillId="5" borderId="1" xfId="1" applyFont="1" applyFill="1" applyBorder="1" applyAlignment="1">
      <alignment horizontal="center" vertical="center" shrinkToFit="1"/>
    </xf>
    <xf numFmtId="1" fontId="4" fillId="3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66" fontId="13" fillId="3" borderId="1" xfId="0" applyNumberFormat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5" borderId="4" xfId="1" applyFont="1" applyFill="1" applyBorder="1" applyAlignment="1">
      <alignment horizontal="center" vertical="center" shrinkToFit="1"/>
    </xf>
    <xf numFmtId="166" fontId="10" fillId="3" borderId="1" xfId="0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4" borderId="1" xfId="1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left" vertical="center" shrinkToFit="1"/>
    </xf>
    <xf numFmtId="0" fontId="7" fillId="3" borderId="1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shrinkToFit="1"/>
    </xf>
    <xf numFmtId="0" fontId="4" fillId="4" borderId="4" xfId="1" applyFont="1" applyFill="1" applyBorder="1" applyAlignment="1">
      <alignment horizontal="center" vertical="center" shrinkToFit="1"/>
    </xf>
    <xf numFmtId="166" fontId="10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1" fontId="4" fillId="3" borderId="4" xfId="1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 shrinkToFit="1"/>
    </xf>
    <xf numFmtId="1" fontId="4" fillId="3" borderId="8" xfId="1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1" fontId="9" fillId="3" borderId="22" xfId="1" applyNumberFormat="1" applyFont="1" applyFill="1" applyBorder="1" applyAlignment="1">
      <alignment horizontal="center" vertical="center"/>
    </xf>
    <xf numFmtId="166" fontId="14" fillId="3" borderId="23" xfId="0" applyNumberFormat="1" applyFont="1" applyFill="1" applyBorder="1" applyAlignment="1">
      <alignment horizontal="center" vertical="center"/>
    </xf>
    <xf numFmtId="1" fontId="4" fillId="3" borderId="0" xfId="1" applyNumberFormat="1" applyFont="1" applyFill="1" applyAlignment="1">
      <alignment horizontal="center" vertical="center" shrinkToFit="1"/>
    </xf>
    <xf numFmtId="166" fontId="10" fillId="3" borderId="0" xfId="0" applyNumberFormat="1" applyFont="1" applyFill="1" applyAlignment="1">
      <alignment horizontal="center" vertical="center" shrinkToFit="1"/>
    </xf>
    <xf numFmtId="165" fontId="13" fillId="3" borderId="2" xfId="0" applyNumberFormat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165" fontId="13" fillId="3" borderId="2" xfId="0" applyNumberFormat="1" applyFont="1" applyFill="1" applyBorder="1" applyAlignment="1">
      <alignment horizontal="center" vertical="center"/>
    </xf>
    <xf numFmtId="10" fontId="4" fillId="5" borderId="1" xfId="1" applyNumberFormat="1" applyFont="1" applyFill="1" applyBorder="1" applyAlignment="1">
      <alignment horizontal="center" vertical="center" shrinkToFit="1"/>
    </xf>
    <xf numFmtId="165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1" fontId="9" fillId="3" borderId="0" xfId="1" applyNumberFormat="1" applyFont="1" applyFill="1" applyAlignment="1">
      <alignment horizontal="center" vertical="center"/>
    </xf>
    <xf numFmtId="166" fontId="14" fillId="3" borderId="0" xfId="0" applyNumberFormat="1" applyFont="1" applyFill="1" applyAlignment="1">
      <alignment horizontal="center" vertical="center" wrapText="1"/>
    </xf>
    <xf numFmtId="44" fontId="9" fillId="3" borderId="0" xfId="1" applyNumberFormat="1" applyFont="1" applyFill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 shrinkToFit="1"/>
    </xf>
    <xf numFmtId="0" fontId="4" fillId="2" borderId="3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44" fontId="4" fillId="0" borderId="2" xfId="1" applyNumberFormat="1" applyFont="1" applyBorder="1" applyAlignment="1">
      <alignment horizontal="center" vertical="center"/>
    </xf>
    <xf numFmtId="44" fontId="4" fillId="0" borderId="4" xfId="1" applyNumberFormat="1" applyFont="1" applyBorder="1" applyAlignment="1">
      <alignment horizontal="center" vertical="center"/>
    </xf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6" fillId="2" borderId="5" xfId="1" applyFont="1" applyFill="1" applyBorder="1"/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0" fontId="17" fillId="0" borderId="7" xfId="1" applyFont="1" applyBorder="1" applyAlignment="1" applyProtection="1">
      <alignment horizontal="center" vertical="top" wrapText="1"/>
      <protection locked="0"/>
    </xf>
    <xf numFmtId="0" fontId="17" fillId="0" borderId="6" xfId="1" applyFont="1" applyBorder="1" applyAlignment="1" applyProtection="1">
      <alignment horizontal="center" vertical="top" wrapText="1"/>
      <protection locked="0"/>
    </xf>
    <xf numFmtId="0" fontId="17" fillId="0" borderId="9" xfId="1" applyFont="1" applyBorder="1" applyAlignment="1" applyProtection="1">
      <alignment horizontal="center" vertical="top" wrapText="1"/>
      <protection locked="0"/>
    </xf>
    <xf numFmtId="0" fontId="17" fillId="0" borderId="14" xfId="1" applyFont="1" applyBorder="1" applyAlignment="1" applyProtection="1">
      <alignment horizontal="center" vertical="top" wrapText="1"/>
      <protection locked="0"/>
    </xf>
    <xf numFmtId="0" fontId="17" fillId="0" borderId="5" xfId="1" applyFont="1" applyBorder="1" applyAlignment="1" applyProtection="1">
      <alignment horizontal="center" vertical="top" wrapText="1"/>
      <protection locked="0"/>
    </xf>
    <xf numFmtId="0" fontId="17" fillId="0" borderId="17" xfId="1" applyFont="1" applyBorder="1" applyAlignment="1" applyProtection="1">
      <alignment horizontal="center" vertical="top" wrapText="1"/>
      <protection locked="0"/>
    </xf>
    <xf numFmtId="0" fontId="4" fillId="3" borderId="2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12" fillId="0" borderId="3" xfId="1" applyFont="1" applyBorder="1" applyAlignment="1">
      <alignment horizontal="left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17" fillId="0" borderId="8" xfId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7" fillId="0" borderId="7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4" fillId="3" borderId="18" xfId="1" applyNumberFormat="1" applyFont="1" applyFill="1" applyBorder="1" applyAlignment="1">
      <alignment horizontal="center" vertical="center"/>
    </xf>
    <xf numFmtId="44" fontId="4" fillId="3" borderId="19" xfId="1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44" fontId="9" fillId="3" borderId="12" xfId="1" applyNumberFormat="1" applyFont="1" applyFill="1" applyBorder="1" applyAlignment="1">
      <alignment horizontal="center" vertical="center"/>
    </xf>
    <xf numFmtId="44" fontId="9" fillId="3" borderId="13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4" borderId="2" xfId="1" applyFont="1" applyFill="1" applyBorder="1" applyAlignment="1">
      <alignment horizontal="center" vertical="center" shrinkToFit="1"/>
    </xf>
    <xf numFmtId="0" fontId="4" fillId="4" borderId="4" xfId="1" applyFont="1" applyFill="1" applyBorder="1" applyAlignment="1">
      <alignment horizontal="center" vertical="center" shrinkToFit="1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3" xfId="1" applyFont="1" applyFill="1" applyBorder="1" applyAlignment="1" applyProtection="1">
      <alignment horizontal="left" vertical="center" shrinkToFit="1"/>
      <protection locked="0"/>
    </xf>
    <xf numFmtId="0" fontId="4" fillId="2" borderId="4" xfId="1" applyFont="1" applyFill="1" applyBorder="1" applyAlignment="1" applyProtection="1">
      <alignment horizontal="left" vertical="center" shrinkToFit="1"/>
      <protection locked="0"/>
    </xf>
    <xf numFmtId="0" fontId="21" fillId="3" borderId="2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left"/>
    </xf>
    <xf numFmtId="0" fontId="20" fillId="3" borderId="2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9" xfId="1" applyNumberFormat="1" applyFont="1" applyBorder="1" applyAlignment="1" applyProtection="1">
      <alignment horizontal="left" vertical="top"/>
      <protection locked="0"/>
    </xf>
    <xf numFmtId="14" fontId="4" fillId="0" borderId="14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7" xfId="1" applyNumberFormat="1" applyFont="1" applyBorder="1" applyAlignment="1" applyProtection="1">
      <alignment horizontal="left" vertical="top"/>
      <protection locked="0"/>
    </xf>
    <xf numFmtId="44" fontId="4" fillId="3" borderId="18" xfId="1" applyNumberFormat="1" applyFont="1" applyFill="1" applyBorder="1" applyAlignment="1">
      <alignment horizontal="center" vertical="center" shrinkToFit="1"/>
    </xf>
    <xf numFmtId="44" fontId="4" fillId="3" borderId="19" xfId="1" applyNumberFormat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left"/>
    </xf>
    <xf numFmtId="164" fontId="4" fillId="3" borderId="2" xfId="1" applyNumberFormat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23" fillId="3" borderId="6" xfId="0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44" fontId="4" fillId="3" borderId="0" xfId="1" applyNumberFormat="1" applyFont="1" applyFill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4" fontId="4" fillId="3" borderId="7" xfId="1" applyNumberFormat="1" applyFont="1" applyFill="1" applyBorder="1" applyAlignment="1">
      <alignment horizontal="center" vertical="center"/>
    </xf>
    <xf numFmtId="44" fontId="4" fillId="3" borderId="9" xfId="1" applyNumberFormat="1" applyFont="1" applyFill="1" applyBorder="1" applyAlignment="1">
      <alignment horizontal="center" vertical="center"/>
    </xf>
    <xf numFmtId="0" fontId="24" fillId="3" borderId="7" xfId="1" applyFont="1" applyFill="1" applyBorder="1" applyAlignment="1">
      <alignment horizontal="center" vertical="center" wrapText="1"/>
    </xf>
    <xf numFmtId="0" fontId="24" fillId="3" borderId="6" xfId="1" applyFont="1" applyFill="1" applyBorder="1" applyAlignment="1">
      <alignment horizontal="center" vertical="center" wrapText="1"/>
    </xf>
    <xf numFmtId="0" fontId="24" fillId="3" borderId="24" xfId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wrapText="1"/>
    </xf>
    <xf numFmtId="0" fontId="24" fillId="3" borderId="5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17" fillId="0" borderId="6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vertical="center" shrinkToFit="1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3" xfId="1" applyFont="1" applyFill="1" applyBorder="1" applyAlignment="1" applyProtection="1">
      <alignment vertical="center" shrinkToFit="1"/>
      <protection locked="0"/>
    </xf>
    <xf numFmtId="0" fontId="4" fillId="2" borderId="4" xfId="1" applyFont="1" applyFill="1" applyBorder="1" applyAlignment="1" applyProtection="1">
      <alignment vertical="center" shrinkToFit="1"/>
      <protection locked="0"/>
    </xf>
    <xf numFmtId="44" fontId="9" fillId="3" borderId="21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vertical="center" shrinkToFit="1"/>
      <protection locked="0"/>
    </xf>
    <xf numFmtId="0" fontId="9" fillId="3" borderId="3" xfId="1" applyFont="1" applyFill="1" applyBorder="1" applyAlignment="1" applyProtection="1">
      <alignment vertical="center" shrinkToFit="1"/>
      <protection locked="0"/>
    </xf>
    <xf numFmtId="0" fontId="9" fillId="3" borderId="4" xfId="1" applyFont="1" applyFill="1" applyBorder="1" applyAlignment="1" applyProtection="1">
      <alignment vertical="center" shrinkToFit="1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8" fillId="3" borderId="24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9" fillId="3" borderId="24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16" xfId="1" applyFont="1" applyBorder="1" applyAlignment="1">
      <alignment horizontal="center" vertical="center" wrapText="1" shrinkToFit="1"/>
    </xf>
    <xf numFmtId="0" fontId="25" fillId="0" borderId="7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165" fontId="13" fillId="3" borderId="3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urrency" xfId="2" builtinId="4"/>
    <cellStyle name="Normal" xfId="0" builtinId="0"/>
    <cellStyle name="Normal 2" xfId="1" xr:uid="{17D92B6E-087C-4045-A428-41E65E788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05BFDD3E-02B3-49CC-9F23-ED23A3D764D3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513917</xdr:colOff>
      <xdr:row>69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C968A6-B7E5-425A-6593-29689E68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67517" cy="132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166CE-4221-4449-8363-AA03B8C57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71" y="778097"/>
          <a:ext cx="1428060" cy="19314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96984</xdr:colOff>
      <xdr:row>3</xdr:row>
      <xdr:rowOff>107333</xdr:rowOff>
    </xdr:from>
    <xdr:to>
      <xdr:col>7</xdr:col>
      <xdr:colOff>210591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6768FE-9AA4-46C6-81C3-D6BD054DE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809" y="783608"/>
          <a:ext cx="1428058" cy="19240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59532</xdr:colOff>
      <xdr:row>53</xdr:row>
      <xdr:rowOff>67072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2822F6-4EA5-2747-6333-309E752B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39063" cy="10058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39688</xdr:colOff>
      <xdr:row>53</xdr:row>
      <xdr:rowOff>67072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98DBB1-F5CC-EEDC-539F-3AA0EE7CA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921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D5BB1-C69F-4894-AC0C-BED4F548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49328-5482-4F5E-BBDD-98876A8EE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109708</xdr:colOff>
      <xdr:row>2</xdr:row>
      <xdr:rowOff>124988</xdr:rowOff>
    </xdr:from>
    <xdr:to>
      <xdr:col>8</xdr:col>
      <xdr:colOff>223317</xdr:colOff>
      <xdr:row>9</xdr:row>
      <xdr:rowOff>162464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40F96-3263-4C1E-A18C-E58BF2D6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291" y="611821"/>
          <a:ext cx="1425943" cy="1942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8D221-A975-4545-AB73-7BF2E6D89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210594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B0D01-C962-47FF-9C02-9C68392EA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634" y="783608"/>
          <a:ext cx="1428060" cy="19240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92F719-6ED6-490B-869A-A2E535C8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4271" y="778097"/>
          <a:ext cx="1332810" cy="19314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210590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2F9D2-63C7-4629-9860-406B87E9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809" y="783608"/>
          <a:ext cx="1332807" cy="19240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210592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89361-D167-437C-990C-8D86B0E0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059" y="783608"/>
          <a:ext cx="1428057" cy="1924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4EDE-FFBD-41CC-85F5-C0BE1EA03187}">
  <sheetPr>
    <pageSetUpPr fitToPage="1"/>
  </sheetPr>
  <dimension ref="A1"/>
  <sheetViews>
    <sheetView tabSelected="1" zoomScale="90" zoomScaleNormal="90" workbookViewId="0">
      <selection activeCell="U15" sqref="U15"/>
    </sheetView>
  </sheetViews>
  <sheetFormatPr defaultRowHeight="15" x14ac:dyDescent="0.25"/>
  <sheetData/>
  <sheetProtection sheet="1" objects="1" scenarios="1"/>
  <printOptions horizontalCentered="1" verticalCentered="1"/>
  <pageMargins left="0.7" right="0.7" top="0.75" bottom="0.75" header="0.3" footer="0.3"/>
  <pageSetup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2D9F-2CE8-4CB3-99FA-95693EACB1CC}">
  <sheetPr>
    <pageSetUpPr fitToPage="1"/>
  </sheetPr>
  <dimension ref="A3:Q60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9.5703125" style="14" customWidth="1"/>
    <col min="5" max="6" width="17.42578125" style="14" customWidth="1"/>
    <col min="7" max="8" width="9.140625" style="1"/>
    <col min="9" max="10" width="4.710937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2:17" ht="23.25" customHeight="1" x14ac:dyDescent="0.25">
      <c r="B3" s="2" t="s">
        <v>0</v>
      </c>
      <c r="C3" s="265"/>
      <c r="D3" s="265"/>
      <c r="E3" s="265"/>
      <c r="F3" s="265"/>
      <c r="G3" s="136"/>
      <c r="H3" s="136"/>
      <c r="I3" s="136"/>
      <c r="J3" s="137" t="s">
        <v>1</v>
      </c>
      <c r="K3" s="138"/>
      <c r="L3" s="270"/>
      <c r="M3" s="271"/>
      <c r="N3" s="272"/>
      <c r="O3" s="20" t="s">
        <v>2</v>
      </c>
      <c r="P3" s="266"/>
      <c r="Q3" s="267"/>
    </row>
    <row r="4" spans="2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2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37" t="s">
        <v>4</v>
      </c>
      <c r="K5" s="138"/>
      <c r="L5" s="270"/>
      <c r="M5" s="271"/>
      <c r="N5" s="271"/>
      <c r="O5" s="271"/>
      <c r="P5" s="271"/>
      <c r="Q5" s="272"/>
    </row>
    <row r="6" spans="2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268" t="s">
        <v>5</v>
      </c>
      <c r="K6" s="269"/>
      <c r="L6" s="273"/>
      <c r="M6" s="274"/>
      <c r="N6" s="274"/>
      <c r="O6" s="274"/>
      <c r="P6" s="274"/>
      <c r="Q6" s="275"/>
    </row>
    <row r="7" spans="2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268" t="s">
        <v>6</v>
      </c>
      <c r="K7" s="269"/>
      <c r="L7" s="273"/>
      <c r="M7" s="274"/>
      <c r="N7" s="274"/>
      <c r="O7" s="274"/>
      <c r="P7" s="274"/>
      <c r="Q7" s="275"/>
    </row>
    <row r="8" spans="2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268" t="s">
        <v>7</v>
      </c>
      <c r="K8" s="269"/>
      <c r="L8" s="273"/>
      <c r="M8" s="274"/>
      <c r="N8" s="274"/>
      <c r="O8" s="274"/>
      <c r="P8" s="274"/>
      <c r="Q8" s="275"/>
    </row>
    <row r="9" spans="2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268" t="s">
        <v>8</v>
      </c>
      <c r="K9" s="269"/>
      <c r="L9" s="273"/>
      <c r="M9" s="274"/>
      <c r="N9" s="274"/>
      <c r="O9" s="274"/>
      <c r="P9" s="274"/>
      <c r="Q9" s="275"/>
    </row>
    <row r="10" spans="2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37" t="s">
        <v>10</v>
      </c>
      <c r="K10" s="138"/>
      <c r="L10" s="270"/>
      <c r="M10" s="271"/>
      <c r="N10" s="271"/>
      <c r="O10" s="271"/>
      <c r="P10" s="271"/>
      <c r="Q10" s="272"/>
    </row>
    <row r="11" spans="2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37" t="s">
        <v>12</v>
      </c>
      <c r="K11" s="138"/>
      <c r="L11" s="270"/>
      <c r="M11" s="271"/>
      <c r="N11" s="271"/>
      <c r="O11" s="271"/>
      <c r="P11" s="271"/>
      <c r="Q11" s="272"/>
    </row>
    <row r="12" spans="2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2:17" s="5" customFormat="1" ht="27.75" customHeight="1" x14ac:dyDescent="0.25">
      <c r="B13" s="6" t="s">
        <v>13</v>
      </c>
      <c r="C13" s="278"/>
      <c r="D13" s="279"/>
      <c r="E13" s="279"/>
      <c r="F13" s="279"/>
      <c r="G13" s="279"/>
      <c r="H13" s="280"/>
      <c r="I13" s="239" t="s">
        <v>14</v>
      </c>
      <c r="J13" s="277"/>
      <c r="K13" s="129"/>
      <c r="L13" s="129"/>
      <c r="M13" s="121"/>
      <c r="N13" s="130" t="s">
        <v>15</v>
      </c>
      <c r="O13" s="131"/>
      <c r="P13" s="240"/>
      <c r="Q13" s="241"/>
    </row>
    <row r="14" spans="2:17" ht="23.45" customHeight="1" x14ac:dyDescent="0.3">
      <c r="B14" s="231" t="s">
        <v>107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2:17" ht="23.45" customHeight="1" x14ac:dyDescent="0.25">
      <c r="B15" s="8" t="s">
        <v>16</v>
      </c>
      <c r="C15" s="9" t="s">
        <v>17</v>
      </c>
      <c r="D15" s="9" t="s">
        <v>18</v>
      </c>
      <c r="E15" s="127" t="s">
        <v>19</v>
      </c>
      <c r="F15" s="128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2:17" ht="23.45" customHeight="1" x14ac:dyDescent="0.25">
      <c r="B16" s="54" t="s">
        <v>74</v>
      </c>
      <c r="C16" s="96" t="s">
        <v>29</v>
      </c>
      <c r="D16" s="17"/>
      <c r="E16" s="189" t="s">
        <v>71</v>
      </c>
      <c r="F16" s="191"/>
      <c r="G16" s="25"/>
      <c r="H16" s="25"/>
      <c r="I16" s="291"/>
      <c r="J16" s="292"/>
      <c r="K16" s="25"/>
      <c r="L16" s="25"/>
      <c r="M16" s="25"/>
      <c r="N16" s="49">
        <f t="shared" ref="N16:N18" si="0">SUM(G16:M16)</f>
        <v>0</v>
      </c>
      <c r="O16" s="50">
        <v>40</v>
      </c>
      <c r="P16" s="115">
        <f t="shared" ref="P16" si="1">O16*N16</f>
        <v>0</v>
      </c>
      <c r="Q16" s="116"/>
    </row>
    <row r="17" spans="1:17" ht="23.45" customHeight="1" x14ac:dyDescent="0.25">
      <c r="B17" s="54" t="s">
        <v>70</v>
      </c>
      <c r="C17" s="97" t="s">
        <v>36</v>
      </c>
      <c r="D17" s="17"/>
      <c r="E17" s="189" t="s">
        <v>71</v>
      </c>
      <c r="F17" s="191"/>
      <c r="G17" s="25"/>
      <c r="H17" s="25"/>
      <c r="I17" s="291"/>
      <c r="J17" s="292"/>
      <c r="K17" s="25"/>
      <c r="L17" s="25"/>
      <c r="M17" s="25"/>
      <c r="N17" s="49">
        <f t="shared" si="0"/>
        <v>0</v>
      </c>
      <c r="O17" s="50">
        <v>40</v>
      </c>
      <c r="P17" s="115">
        <f t="shared" ref="P17:P33" si="2">O17*N17</f>
        <v>0</v>
      </c>
      <c r="Q17" s="116"/>
    </row>
    <row r="18" spans="1:17" ht="23.45" customHeight="1" x14ac:dyDescent="0.25">
      <c r="B18" s="54" t="s">
        <v>91</v>
      </c>
      <c r="C18" s="96" t="s">
        <v>38</v>
      </c>
      <c r="D18" s="17"/>
      <c r="E18" s="189" t="s">
        <v>71</v>
      </c>
      <c r="F18" s="191"/>
      <c r="G18" s="25"/>
      <c r="H18" s="25"/>
      <c r="I18" s="291"/>
      <c r="J18" s="292"/>
      <c r="K18" s="25"/>
      <c r="L18" s="25"/>
      <c r="M18" s="25"/>
      <c r="N18" s="49">
        <f t="shared" si="0"/>
        <v>0</v>
      </c>
      <c r="O18" s="50">
        <v>40</v>
      </c>
      <c r="P18" s="115">
        <f t="shared" si="2"/>
        <v>0</v>
      </c>
      <c r="Q18" s="116"/>
    </row>
    <row r="19" spans="1:17" ht="23.25" customHeight="1" x14ac:dyDescent="0.25">
      <c r="B19" s="54" t="s">
        <v>39</v>
      </c>
      <c r="C19" s="96" t="s">
        <v>29</v>
      </c>
      <c r="D19" s="17"/>
      <c r="E19" s="189" t="s">
        <v>53</v>
      </c>
      <c r="F19" s="191"/>
      <c r="G19" s="22"/>
      <c r="H19" s="22"/>
      <c r="I19" s="291"/>
      <c r="J19" s="292"/>
      <c r="K19" s="22"/>
      <c r="L19" s="22"/>
      <c r="M19" s="68"/>
      <c r="N19" s="49">
        <f>SUM(G19:M19)</f>
        <v>0</v>
      </c>
      <c r="O19" s="50">
        <v>42</v>
      </c>
      <c r="P19" s="115">
        <f t="shared" si="2"/>
        <v>0</v>
      </c>
      <c r="Q19" s="116"/>
    </row>
    <row r="20" spans="1:17" s="12" customFormat="1" ht="23.45" customHeight="1" x14ac:dyDescent="0.25">
      <c r="A20" s="5"/>
      <c r="B20" s="54" t="s">
        <v>40</v>
      </c>
      <c r="C20" s="96" t="s">
        <v>36</v>
      </c>
      <c r="D20" s="17"/>
      <c r="E20" s="189" t="s">
        <v>53</v>
      </c>
      <c r="F20" s="191"/>
      <c r="G20" s="22"/>
      <c r="H20" s="22"/>
      <c r="I20" s="291"/>
      <c r="J20" s="292"/>
      <c r="K20" s="22"/>
      <c r="L20" s="22"/>
      <c r="M20" s="68"/>
      <c r="N20" s="53">
        <f t="shared" ref="N20:N33" si="3">SUM(G20:M20)</f>
        <v>0</v>
      </c>
      <c r="O20" s="73">
        <v>42</v>
      </c>
      <c r="P20" s="115">
        <f t="shared" si="2"/>
        <v>0</v>
      </c>
      <c r="Q20" s="116"/>
    </row>
    <row r="21" spans="1:17" s="12" customFormat="1" ht="23.45" customHeight="1" x14ac:dyDescent="0.25">
      <c r="A21" s="5"/>
      <c r="B21" s="54" t="s">
        <v>42</v>
      </c>
      <c r="C21" s="96" t="s">
        <v>29</v>
      </c>
      <c r="D21" s="17"/>
      <c r="E21" s="55" t="s">
        <v>43</v>
      </c>
      <c r="F21" s="56"/>
      <c r="G21" s="22"/>
      <c r="H21" s="22"/>
      <c r="I21" s="291"/>
      <c r="J21" s="292"/>
      <c r="K21" s="22"/>
      <c r="L21" s="22"/>
      <c r="M21" s="68"/>
      <c r="N21" s="53">
        <f t="shared" si="3"/>
        <v>0</v>
      </c>
      <c r="O21" s="73">
        <v>40</v>
      </c>
      <c r="P21" s="115">
        <f t="shared" si="2"/>
        <v>0</v>
      </c>
      <c r="Q21" s="116"/>
    </row>
    <row r="22" spans="1:17" s="12" customFormat="1" ht="23.45" customHeight="1" x14ac:dyDescent="0.25">
      <c r="A22" s="5"/>
      <c r="B22" s="54" t="s">
        <v>44</v>
      </c>
      <c r="C22" s="96" t="s">
        <v>36</v>
      </c>
      <c r="D22" s="17"/>
      <c r="E22" s="55" t="s">
        <v>43</v>
      </c>
      <c r="F22" s="56"/>
      <c r="G22" s="22"/>
      <c r="H22" s="22"/>
      <c r="I22" s="291"/>
      <c r="J22" s="292"/>
      <c r="K22" s="22"/>
      <c r="L22" s="22"/>
      <c r="M22" s="68"/>
      <c r="N22" s="53">
        <f t="shared" si="3"/>
        <v>0</v>
      </c>
      <c r="O22" s="73">
        <v>40</v>
      </c>
      <c r="P22" s="115">
        <f t="shared" si="2"/>
        <v>0</v>
      </c>
      <c r="Q22" s="116"/>
    </row>
    <row r="23" spans="1:17" ht="23.45" customHeight="1" x14ac:dyDescent="0.25">
      <c r="B23" s="54" t="s">
        <v>45</v>
      </c>
      <c r="C23" s="96" t="s">
        <v>38</v>
      </c>
      <c r="D23" s="17"/>
      <c r="E23" s="189" t="s">
        <v>43</v>
      </c>
      <c r="F23" s="191"/>
      <c r="G23" s="22"/>
      <c r="H23" s="22"/>
      <c r="I23" s="291"/>
      <c r="J23" s="292"/>
      <c r="K23" s="22"/>
      <c r="L23" s="22"/>
      <c r="M23" s="68"/>
      <c r="N23" s="53">
        <f t="shared" si="3"/>
        <v>0</v>
      </c>
      <c r="O23" s="73">
        <v>40</v>
      </c>
      <c r="P23" s="115">
        <f t="shared" si="2"/>
        <v>0</v>
      </c>
      <c r="Q23" s="116"/>
    </row>
    <row r="24" spans="1:17" ht="23.45" customHeight="1" x14ac:dyDescent="0.25">
      <c r="B24" s="54" t="s">
        <v>336</v>
      </c>
      <c r="C24" s="96" t="s">
        <v>29</v>
      </c>
      <c r="D24" s="17"/>
      <c r="E24" s="189" t="s">
        <v>254</v>
      </c>
      <c r="F24" s="191"/>
      <c r="G24" s="22"/>
      <c r="H24" s="22"/>
      <c r="I24" s="291"/>
      <c r="J24" s="292"/>
      <c r="K24" s="22"/>
      <c r="L24" s="22"/>
      <c r="M24" s="68"/>
      <c r="N24" s="53">
        <f t="shared" si="3"/>
        <v>0</v>
      </c>
      <c r="O24" s="73">
        <v>49</v>
      </c>
      <c r="P24" s="115">
        <f t="shared" si="2"/>
        <v>0</v>
      </c>
      <c r="Q24" s="116"/>
    </row>
    <row r="25" spans="1:17" s="12" customFormat="1" ht="23.45" customHeight="1" x14ac:dyDescent="0.25">
      <c r="A25" s="5"/>
      <c r="B25" s="54" t="s">
        <v>337</v>
      </c>
      <c r="C25" s="96" t="s">
        <v>115</v>
      </c>
      <c r="D25" s="17"/>
      <c r="E25" s="189" t="s">
        <v>254</v>
      </c>
      <c r="F25" s="191"/>
      <c r="G25" s="22"/>
      <c r="H25" s="22"/>
      <c r="I25" s="291"/>
      <c r="J25" s="292"/>
      <c r="K25" s="22"/>
      <c r="L25" s="22"/>
      <c r="M25" s="68"/>
      <c r="N25" s="53">
        <f t="shared" si="3"/>
        <v>0</v>
      </c>
      <c r="O25" s="73">
        <v>49</v>
      </c>
      <c r="P25" s="115">
        <f t="shared" si="2"/>
        <v>0</v>
      </c>
      <c r="Q25" s="116"/>
    </row>
    <row r="26" spans="1:17" ht="23.45" customHeight="1" x14ac:dyDescent="0.25">
      <c r="B26" s="54" t="s">
        <v>338</v>
      </c>
      <c r="C26" s="96" t="s">
        <v>38</v>
      </c>
      <c r="D26" s="17"/>
      <c r="E26" s="189" t="s">
        <v>254</v>
      </c>
      <c r="F26" s="191"/>
      <c r="G26" s="22"/>
      <c r="H26" s="22"/>
      <c r="I26" s="291"/>
      <c r="J26" s="292"/>
      <c r="K26" s="22"/>
      <c r="L26" s="22"/>
      <c r="M26" s="68"/>
      <c r="N26" s="53">
        <f t="shared" si="3"/>
        <v>0</v>
      </c>
      <c r="O26" s="73">
        <v>49</v>
      </c>
      <c r="P26" s="115">
        <f t="shared" si="2"/>
        <v>0</v>
      </c>
      <c r="Q26" s="116"/>
    </row>
    <row r="27" spans="1:17" ht="23.45" customHeight="1" x14ac:dyDescent="0.25">
      <c r="B27" s="54" t="s">
        <v>339</v>
      </c>
      <c r="C27" s="96" t="s">
        <v>29</v>
      </c>
      <c r="D27" s="17"/>
      <c r="E27" s="189" t="s">
        <v>348</v>
      </c>
      <c r="F27" s="191"/>
      <c r="G27" s="22"/>
      <c r="H27" s="22"/>
      <c r="I27" s="291"/>
      <c r="J27" s="292"/>
      <c r="K27" s="22"/>
      <c r="L27" s="22"/>
      <c r="M27" s="68"/>
      <c r="N27" s="53">
        <f t="shared" si="3"/>
        <v>0</v>
      </c>
      <c r="O27" s="73">
        <v>49</v>
      </c>
      <c r="P27" s="115">
        <f t="shared" si="2"/>
        <v>0</v>
      </c>
      <c r="Q27" s="116"/>
    </row>
    <row r="28" spans="1:17" ht="24" customHeight="1" x14ac:dyDescent="0.25">
      <c r="B28" s="54" t="s">
        <v>340</v>
      </c>
      <c r="C28" s="96" t="s">
        <v>115</v>
      </c>
      <c r="D28" s="17"/>
      <c r="E28" s="189" t="s">
        <v>348</v>
      </c>
      <c r="F28" s="191"/>
      <c r="G28" s="22"/>
      <c r="H28" s="22"/>
      <c r="I28" s="291"/>
      <c r="J28" s="292"/>
      <c r="K28" s="22"/>
      <c r="L28" s="22"/>
      <c r="M28" s="68"/>
      <c r="N28" s="53">
        <f t="shared" si="3"/>
        <v>0</v>
      </c>
      <c r="O28" s="73">
        <v>49</v>
      </c>
      <c r="P28" s="115">
        <f t="shared" si="2"/>
        <v>0</v>
      </c>
      <c r="Q28" s="116"/>
    </row>
    <row r="29" spans="1:17" ht="23.45" customHeight="1" x14ac:dyDescent="0.25">
      <c r="A29" s="5"/>
      <c r="B29" s="54" t="s">
        <v>341</v>
      </c>
      <c r="C29" s="96" t="s">
        <v>38</v>
      </c>
      <c r="D29" s="17"/>
      <c r="E29" s="189" t="s">
        <v>348</v>
      </c>
      <c r="F29" s="191"/>
      <c r="G29" s="22"/>
      <c r="H29" s="22"/>
      <c r="I29" s="291"/>
      <c r="J29" s="292"/>
      <c r="K29" s="22"/>
      <c r="L29" s="22"/>
      <c r="M29" s="68"/>
      <c r="N29" s="53">
        <f t="shared" si="3"/>
        <v>0</v>
      </c>
      <c r="O29" s="73">
        <v>49</v>
      </c>
      <c r="P29" s="115">
        <f t="shared" si="2"/>
        <v>0</v>
      </c>
      <c r="Q29" s="116"/>
    </row>
    <row r="30" spans="1:17" ht="23.45" customHeight="1" x14ac:dyDescent="0.25">
      <c r="A30" s="5"/>
      <c r="B30" s="54" t="s">
        <v>342</v>
      </c>
      <c r="C30" s="96" t="s">
        <v>29</v>
      </c>
      <c r="D30" s="17"/>
      <c r="E30" s="189" t="s">
        <v>347</v>
      </c>
      <c r="F30" s="191"/>
      <c r="G30" s="22"/>
      <c r="H30" s="22"/>
      <c r="I30" s="291"/>
      <c r="J30" s="292"/>
      <c r="K30" s="22"/>
      <c r="L30" s="22"/>
      <c r="M30" s="68"/>
      <c r="N30" s="53">
        <f t="shared" si="3"/>
        <v>0</v>
      </c>
      <c r="O30" s="73">
        <v>55</v>
      </c>
      <c r="P30" s="115">
        <f t="shared" si="2"/>
        <v>0</v>
      </c>
      <c r="Q30" s="116"/>
    </row>
    <row r="31" spans="1:17" ht="23.45" customHeight="1" x14ac:dyDescent="0.25">
      <c r="A31" s="5"/>
      <c r="B31" s="54" t="s">
        <v>343</v>
      </c>
      <c r="C31" s="96" t="s">
        <v>36</v>
      </c>
      <c r="D31" s="17"/>
      <c r="E31" s="189" t="s">
        <v>347</v>
      </c>
      <c r="F31" s="191"/>
      <c r="G31" s="22"/>
      <c r="H31" s="22"/>
      <c r="I31" s="291"/>
      <c r="J31" s="292"/>
      <c r="K31" s="22"/>
      <c r="L31" s="22"/>
      <c r="M31" s="68"/>
      <c r="N31" s="53">
        <f t="shared" si="3"/>
        <v>0</v>
      </c>
      <c r="O31" s="73">
        <v>55</v>
      </c>
      <c r="P31" s="115">
        <f t="shared" si="2"/>
        <v>0</v>
      </c>
      <c r="Q31" s="116"/>
    </row>
    <row r="32" spans="1:17" s="12" customFormat="1" ht="23.45" customHeight="1" x14ac:dyDescent="0.25">
      <c r="A32" s="5"/>
      <c r="B32" s="54" t="s">
        <v>344</v>
      </c>
      <c r="C32" s="96" t="s">
        <v>29</v>
      </c>
      <c r="D32" s="17"/>
      <c r="E32" s="293" t="s">
        <v>346</v>
      </c>
      <c r="F32" s="294"/>
      <c r="G32" s="22"/>
      <c r="H32" s="22"/>
      <c r="I32" s="291"/>
      <c r="J32" s="292"/>
      <c r="K32" s="22"/>
      <c r="L32" s="22"/>
      <c r="M32" s="68"/>
      <c r="N32" s="53">
        <f t="shared" si="3"/>
        <v>0</v>
      </c>
      <c r="O32" s="73">
        <v>55</v>
      </c>
      <c r="P32" s="115">
        <f t="shared" si="2"/>
        <v>0</v>
      </c>
      <c r="Q32" s="116"/>
    </row>
    <row r="33" spans="1:17" s="12" customFormat="1" ht="26.25" customHeight="1" thickBot="1" x14ac:dyDescent="0.3">
      <c r="A33" s="5"/>
      <c r="B33" s="54" t="s">
        <v>345</v>
      </c>
      <c r="C33" s="96" t="s">
        <v>36</v>
      </c>
      <c r="D33" s="17"/>
      <c r="E33" s="293" t="s">
        <v>346</v>
      </c>
      <c r="F33" s="294"/>
      <c r="G33" s="22"/>
      <c r="H33" s="22"/>
      <c r="I33" s="291"/>
      <c r="J33" s="292"/>
      <c r="K33" s="22"/>
      <c r="L33" s="22"/>
      <c r="M33" s="68"/>
      <c r="N33" s="53">
        <f t="shared" si="3"/>
        <v>0</v>
      </c>
      <c r="O33" s="73">
        <v>55</v>
      </c>
      <c r="P33" s="115">
        <f t="shared" si="2"/>
        <v>0</v>
      </c>
      <c r="Q33" s="116"/>
    </row>
    <row r="34" spans="1:17" s="12" customFormat="1" ht="24.95" customHeight="1" thickBot="1" x14ac:dyDescent="0.3">
      <c r="A34" s="5"/>
      <c r="B34" s="301" t="s">
        <v>122</v>
      </c>
      <c r="C34" s="302"/>
      <c r="D34" s="302"/>
      <c r="E34" s="302"/>
      <c r="F34" s="303"/>
      <c r="G34" s="299" t="s">
        <v>123</v>
      </c>
      <c r="H34" s="295"/>
      <c r="I34" s="296"/>
      <c r="J34" s="296"/>
      <c r="K34" s="296"/>
      <c r="L34" s="296"/>
      <c r="M34" s="296"/>
      <c r="N34" s="30">
        <f>SUM(N16:N33)</f>
        <v>0</v>
      </c>
      <c r="O34" s="31" t="s">
        <v>27</v>
      </c>
      <c r="P34" s="276">
        <f>SUM(P16:Q33)</f>
        <v>0</v>
      </c>
      <c r="Q34" s="186"/>
    </row>
    <row r="35" spans="1:17" ht="3.75" customHeight="1" x14ac:dyDescent="0.25">
      <c r="A35" s="5"/>
      <c r="B35" s="304"/>
      <c r="C35" s="305"/>
      <c r="D35" s="305"/>
      <c r="E35" s="305"/>
      <c r="F35" s="306"/>
      <c r="G35" s="300"/>
      <c r="H35" s="297"/>
      <c r="I35" s="298"/>
      <c r="J35" s="298"/>
      <c r="K35" s="298"/>
      <c r="L35" s="298"/>
      <c r="M35" s="298"/>
      <c r="N35" s="98"/>
      <c r="O35" s="99"/>
      <c r="P35" s="100"/>
      <c r="Q35" s="100"/>
    </row>
    <row r="36" spans="1:17" s="12" customFormat="1" ht="23.45" customHeight="1" x14ac:dyDescent="0.25">
      <c r="A36" s="5"/>
      <c r="B36" s="54" t="s">
        <v>85</v>
      </c>
      <c r="C36" s="96" t="s">
        <v>29</v>
      </c>
      <c r="D36" s="92"/>
      <c r="E36" s="281" t="s">
        <v>86</v>
      </c>
      <c r="F36" s="282"/>
      <c r="G36" s="22"/>
      <c r="H36" s="68"/>
      <c r="I36" s="197"/>
      <c r="J36" s="198"/>
      <c r="K36" s="68"/>
      <c r="L36" s="71"/>
      <c r="M36" s="71"/>
      <c r="N36" s="53">
        <f>SUM(G36:M36)</f>
        <v>0</v>
      </c>
      <c r="O36" s="101">
        <v>15</v>
      </c>
      <c r="P36" s="122">
        <f>O36*N36</f>
        <v>0</v>
      </c>
      <c r="Q36" s="123"/>
    </row>
    <row r="37" spans="1:17" s="12" customFormat="1" ht="23.25" customHeight="1" x14ac:dyDescent="0.25">
      <c r="A37" s="5"/>
      <c r="B37" s="54" t="s">
        <v>87</v>
      </c>
      <c r="C37" s="96" t="s">
        <v>36</v>
      </c>
      <c r="D37" s="92"/>
      <c r="E37" s="281" t="s">
        <v>86</v>
      </c>
      <c r="F37" s="282"/>
      <c r="G37" s="22"/>
      <c r="H37" s="68"/>
      <c r="I37" s="197"/>
      <c r="J37" s="198"/>
      <c r="K37" s="68"/>
      <c r="L37" s="71"/>
      <c r="M37" s="71"/>
      <c r="N37" s="53">
        <f t="shared" ref="N37" si="4">SUM(G37:M37)</f>
        <v>0</v>
      </c>
      <c r="O37" s="101">
        <v>15</v>
      </c>
      <c r="P37" s="122">
        <f t="shared" ref="P37:P52" si="5">O37*N37</f>
        <v>0</v>
      </c>
      <c r="Q37" s="123"/>
    </row>
    <row r="38" spans="1:17" s="12" customFormat="1" ht="23.45" customHeight="1" x14ac:dyDescent="0.25">
      <c r="A38" s="5"/>
      <c r="B38" s="102" t="s">
        <v>92</v>
      </c>
      <c r="C38" s="96" t="s">
        <v>38</v>
      </c>
      <c r="D38" s="92"/>
      <c r="E38" s="281" t="s">
        <v>86</v>
      </c>
      <c r="F38" s="282"/>
      <c r="G38" s="22"/>
      <c r="H38" s="68"/>
      <c r="I38" s="197"/>
      <c r="J38" s="198"/>
      <c r="K38" s="68"/>
      <c r="L38" s="71"/>
      <c r="M38" s="71"/>
      <c r="N38" s="53">
        <f>SUM(G38:M38)</f>
        <v>0</v>
      </c>
      <c r="O38" s="101">
        <v>15</v>
      </c>
      <c r="P38" s="122">
        <f t="shared" si="5"/>
        <v>0</v>
      </c>
      <c r="Q38" s="123"/>
    </row>
    <row r="39" spans="1:17" s="12" customFormat="1" ht="23.45" customHeight="1" x14ac:dyDescent="0.25">
      <c r="A39" s="5"/>
      <c r="B39" s="54" t="s">
        <v>349</v>
      </c>
      <c r="C39" s="96" t="s">
        <v>354</v>
      </c>
      <c r="D39" s="92"/>
      <c r="E39" s="281" t="s">
        <v>86</v>
      </c>
      <c r="F39" s="282"/>
      <c r="G39" s="22"/>
      <c r="H39" s="68"/>
      <c r="I39" s="197"/>
      <c r="J39" s="198"/>
      <c r="K39" s="68"/>
      <c r="L39" s="71"/>
      <c r="M39" s="71"/>
      <c r="N39" s="53">
        <f t="shared" ref="N39:N48" si="6">SUM(G39:M39)</f>
        <v>0</v>
      </c>
      <c r="O39" s="101">
        <v>15</v>
      </c>
      <c r="P39" s="122">
        <f t="shared" si="5"/>
        <v>0</v>
      </c>
      <c r="Q39" s="123"/>
    </row>
    <row r="40" spans="1:17" s="12" customFormat="1" ht="23.45" customHeight="1" x14ac:dyDescent="0.25">
      <c r="A40" s="5"/>
      <c r="B40" s="54" t="s">
        <v>95</v>
      </c>
      <c r="C40" s="96" t="s">
        <v>57</v>
      </c>
      <c r="D40" s="92"/>
      <c r="E40" s="281" t="s">
        <v>86</v>
      </c>
      <c r="F40" s="282"/>
      <c r="G40" s="22"/>
      <c r="H40" s="68"/>
      <c r="I40" s="71"/>
      <c r="J40" s="72"/>
      <c r="K40" s="68"/>
      <c r="L40" s="71"/>
      <c r="M40" s="71"/>
      <c r="N40" s="53">
        <f t="shared" si="6"/>
        <v>0</v>
      </c>
      <c r="O40" s="101">
        <v>15</v>
      </c>
      <c r="P40" s="122">
        <f t="shared" si="5"/>
        <v>0</v>
      </c>
      <c r="Q40" s="123"/>
    </row>
    <row r="41" spans="1:17" s="12" customFormat="1" ht="23.45" customHeight="1" x14ac:dyDescent="0.25">
      <c r="A41" s="5"/>
      <c r="B41" s="54" t="s">
        <v>118</v>
      </c>
      <c r="C41" s="96" t="s">
        <v>117</v>
      </c>
      <c r="D41" s="92"/>
      <c r="E41" s="281" t="s">
        <v>86</v>
      </c>
      <c r="F41" s="282"/>
      <c r="G41" s="22"/>
      <c r="H41" s="68"/>
      <c r="I41" s="71"/>
      <c r="J41" s="72"/>
      <c r="K41" s="68"/>
      <c r="L41" s="71"/>
      <c r="M41" s="71"/>
      <c r="N41" s="53">
        <f t="shared" si="6"/>
        <v>0</v>
      </c>
      <c r="O41" s="101">
        <v>15</v>
      </c>
      <c r="P41" s="122">
        <f t="shared" si="5"/>
        <v>0</v>
      </c>
      <c r="Q41" s="123"/>
    </row>
    <row r="42" spans="1:17" s="12" customFormat="1" ht="23.45" customHeight="1" x14ac:dyDescent="0.25">
      <c r="A42" s="5"/>
      <c r="B42" s="54" t="s">
        <v>281</v>
      </c>
      <c r="C42" s="96" t="s">
        <v>177</v>
      </c>
      <c r="D42" s="92"/>
      <c r="E42" s="281" t="s">
        <v>86</v>
      </c>
      <c r="F42" s="282"/>
      <c r="G42" s="22"/>
      <c r="H42" s="68"/>
      <c r="I42" s="71"/>
      <c r="J42" s="72"/>
      <c r="K42" s="68"/>
      <c r="L42" s="71"/>
      <c r="M42" s="71"/>
      <c r="N42" s="53">
        <f t="shared" si="6"/>
        <v>0</v>
      </c>
      <c r="O42" s="101">
        <v>15</v>
      </c>
      <c r="P42" s="122">
        <f t="shared" si="5"/>
        <v>0</v>
      </c>
      <c r="Q42" s="123"/>
    </row>
    <row r="43" spans="1:17" s="12" customFormat="1" ht="23.45" customHeight="1" x14ac:dyDescent="0.25">
      <c r="A43" s="5"/>
      <c r="B43" s="54" t="s">
        <v>105</v>
      </c>
      <c r="C43" s="96" t="s">
        <v>41</v>
      </c>
      <c r="D43" s="92"/>
      <c r="E43" s="281" t="s">
        <v>86</v>
      </c>
      <c r="F43" s="282"/>
      <c r="G43" s="22"/>
      <c r="H43" s="68"/>
      <c r="I43" s="71"/>
      <c r="J43" s="72"/>
      <c r="K43" s="68"/>
      <c r="L43" s="71"/>
      <c r="M43" s="71"/>
      <c r="N43" s="53">
        <f t="shared" si="6"/>
        <v>0</v>
      </c>
      <c r="O43" s="101">
        <v>15</v>
      </c>
      <c r="P43" s="122">
        <f t="shared" si="5"/>
        <v>0</v>
      </c>
      <c r="Q43" s="123"/>
    </row>
    <row r="44" spans="1:17" s="12" customFormat="1" ht="23.25" customHeight="1" x14ac:dyDescent="0.25">
      <c r="A44" s="5"/>
      <c r="B44" s="54" t="s">
        <v>274</v>
      </c>
      <c r="C44" s="96" t="s">
        <v>224</v>
      </c>
      <c r="D44" s="92"/>
      <c r="E44" s="281" t="s">
        <v>86</v>
      </c>
      <c r="F44" s="282"/>
      <c r="G44" s="22"/>
      <c r="H44" s="68"/>
      <c r="I44" s="71"/>
      <c r="J44" s="72"/>
      <c r="K44" s="68"/>
      <c r="L44" s="71"/>
      <c r="M44" s="71"/>
      <c r="N44" s="53">
        <f t="shared" si="6"/>
        <v>0</v>
      </c>
      <c r="O44" s="101">
        <v>15</v>
      </c>
      <c r="P44" s="122">
        <f t="shared" si="5"/>
        <v>0</v>
      </c>
      <c r="Q44" s="123"/>
    </row>
    <row r="45" spans="1:17" s="12" customFormat="1" ht="23.45" customHeight="1" x14ac:dyDescent="0.25">
      <c r="A45" s="5"/>
      <c r="B45" s="54" t="s">
        <v>299</v>
      </c>
      <c r="C45" s="96" t="s">
        <v>293</v>
      </c>
      <c r="D45" s="92"/>
      <c r="E45" s="281" t="s">
        <v>86</v>
      </c>
      <c r="F45" s="282"/>
      <c r="G45" s="22"/>
      <c r="H45" s="68"/>
      <c r="I45" s="71"/>
      <c r="J45" s="72"/>
      <c r="K45" s="68"/>
      <c r="L45" s="71"/>
      <c r="M45" s="71"/>
      <c r="N45" s="53">
        <f t="shared" si="6"/>
        <v>0</v>
      </c>
      <c r="O45" s="101">
        <v>15</v>
      </c>
      <c r="P45" s="122">
        <f t="shared" si="5"/>
        <v>0</v>
      </c>
      <c r="Q45" s="123"/>
    </row>
    <row r="46" spans="1:17" s="12" customFormat="1" ht="23.45" customHeight="1" x14ac:dyDescent="0.25">
      <c r="A46" s="5"/>
      <c r="B46" s="54" t="s">
        <v>88</v>
      </c>
      <c r="C46" s="96" t="s">
        <v>59</v>
      </c>
      <c r="D46" s="92"/>
      <c r="E46" s="281" t="s">
        <v>86</v>
      </c>
      <c r="F46" s="282"/>
      <c r="G46" s="22"/>
      <c r="H46" s="68"/>
      <c r="I46" s="71"/>
      <c r="J46" s="72"/>
      <c r="K46" s="68"/>
      <c r="L46" s="71"/>
      <c r="M46" s="71"/>
      <c r="N46" s="53">
        <f t="shared" si="6"/>
        <v>0</v>
      </c>
      <c r="O46" s="101">
        <v>15</v>
      </c>
      <c r="P46" s="122">
        <f t="shared" si="5"/>
        <v>0</v>
      </c>
      <c r="Q46" s="123"/>
    </row>
    <row r="47" spans="1:17" s="12" customFormat="1" ht="23.45" customHeight="1" x14ac:dyDescent="0.25">
      <c r="A47" s="5"/>
      <c r="B47" s="54" t="s">
        <v>94</v>
      </c>
      <c r="C47" s="96" t="s">
        <v>54</v>
      </c>
      <c r="D47" s="92"/>
      <c r="E47" s="281" t="s">
        <v>86</v>
      </c>
      <c r="F47" s="282"/>
      <c r="G47" s="22"/>
      <c r="H47" s="68"/>
      <c r="I47" s="71"/>
      <c r="J47" s="72"/>
      <c r="K47" s="68"/>
      <c r="L47" s="71"/>
      <c r="M47" s="71"/>
      <c r="N47" s="53">
        <f t="shared" si="6"/>
        <v>0</v>
      </c>
      <c r="O47" s="101">
        <v>15</v>
      </c>
      <c r="P47" s="122">
        <f t="shared" si="5"/>
        <v>0</v>
      </c>
      <c r="Q47" s="123"/>
    </row>
    <row r="48" spans="1:17" s="12" customFormat="1" ht="23.45" customHeight="1" x14ac:dyDescent="0.25">
      <c r="A48" s="5"/>
      <c r="B48" s="54" t="s">
        <v>93</v>
      </c>
      <c r="C48" s="96" t="s">
        <v>36</v>
      </c>
      <c r="D48" s="92"/>
      <c r="E48" s="281" t="s">
        <v>112</v>
      </c>
      <c r="F48" s="282"/>
      <c r="G48" s="22"/>
      <c r="H48" s="68"/>
      <c r="I48" s="71"/>
      <c r="J48" s="72"/>
      <c r="K48" s="68"/>
      <c r="L48" s="71"/>
      <c r="M48" s="71"/>
      <c r="N48" s="53">
        <f t="shared" si="6"/>
        <v>0</v>
      </c>
      <c r="O48" s="101">
        <v>20</v>
      </c>
      <c r="P48" s="122">
        <f t="shared" si="5"/>
        <v>0</v>
      </c>
      <c r="Q48" s="123"/>
    </row>
    <row r="49" spans="1:17" s="12" customFormat="1" ht="23.45" customHeight="1" x14ac:dyDescent="0.25">
      <c r="A49" s="5"/>
      <c r="B49" s="54" t="s">
        <v>96</v>
      </c>
      <c r="C49" s="96" t="s">
        <v>36</v>
      </c>
      <c r="D49" s="92"/>
      <c r="E49" s="189" t="s">
        <v>106</v>
      </c>
      <c r="F49" s="191"/>
      <c r="G49" s="22"/>
      <c r="H49" s="68"/>
      <c r="I49" s="71"/>
      <c r="J49" s="72"/>
      <c r="K49" s="68"/>
      <c r="L49" s="71"/>
      <c r="M49" s="71"/>
      <c r="N49" s="53">
        <f t="shared" ref="N49:N51" si="7">SUM(G49:M49)</f>
        <v>0</v>
      </c>
      <c r="O49" s="101">
        <v>10</v>
      </c>
      <c r="P49" s="122">
        <f t="shared" si="5"/>
        <v>0</v>
      </c>
      <c r="Q49" s="123"/>
    </row>
    <row r="50" spans="1:17" s="12" customFormat="1" ht="23.45" customHeight="1" x14ac:dyDescent="0.25">
      <c r="A50" s="5"/>
      <c r="B50" s="54" t="s">
        <v>97</v>
      </c>
      <c r="C50" s="96" t="s">
        <v>58</v>
      </c>
      <c r="D50" s="92"/>
      <c r="E50" s="189" t="s">
        <v>106</v>
      </c>
      <c r="F50" s="191"/>
      <c r="G50" s="22"/>
      <c r="H50" s="68"/>
      <c r="I50" s="71"/>
      <c r="J50" s="72"/>
      <c r="K50" s="68"/>
      <c r="L50" s="71"/>
      <c r="M50" s="71"/>
      <c r="N50" s="53">
        <f t="shared" si="7"/>
        <v>0</v>
      </c>
      <c r="O50" s="101">
        <v>10</v>
      </c>
      <c r="P50" s="122">
        <f t="shared" si="5"/>
        <v>0</v>
      </c>
      <c r="Q50" s="123"/>
    </row>
    <row r="51" spans="1:17" s="12" customFormat="1" ht="23.45" customHeight="1" x14ac:dyDescent="0.25">
      <c r="A51" s="5"/>
      <c r="B51" s="54" t="s">
        <v>101</v>
      </c>
      <c r="C51" s="96" t="s">
        <v>102</v>
      </c>
      <c r="D51" s="92"/>
      <c r="E51" s="189" t="s">
        <v>90</v>
      </c>
      <c r="F51" s="191"/>
      <c r="G51" s="22"/>
      <c r="H51" s="68"/>
      <c r="I51" s="71"/>
      <c r="J51" s="72"/>
      <c r="K51" s="68"/>
      <c r="L51" s="71"/>
      <c r="M51" s="71"/>
      <c r="N51" s="53">
        <f t="shared" si="7"/>
        <v>0</v>
      </c>
      <c r="O51" s="101">
        <v>10</v>
      </c>
      <c r="P51" s="122">
        <f t="shared" si="5"/>
        <v>0</v>
      </c>
      <c r="Q51" s="123"/>
    </row>
    <row r="52" spans="1:17" s="12" customFormat="1" ht="23.45" customHeight="1" x14ac:dyDescent="0.25">
      <c r="A52" s="5"/>
      <c r="B52" s="54" t="s">
        <v>89</v>
      </c>
      <c r="C52" s="96" t="s">
        <v>59</v>
      </c>
      <c r="D52" s="92"/>
      <c r="E52" s="189" t="s">
        <v>90</v>
      </c>
      <c r="F52" s="191"/>
      <c r="G52" s="22"/>
      <c r="H52" s="68"/>
      <c r="I52" s="71"/>
      <c r="J52" s="72"/>
      <c r="K52" s="68"/>
      <c r="L52" s="71"/>
      <c r="M52" s="71"/>
      <c r="N52" s="53">
        <f>SUM(G52:M52)</f>
        <v>0</v>
      </c>
      <c r="O52" s="101">
        <v>10</v>
      </c>
      <c r="P52" s="122">
        <f t="shared" si="5"/>
        <v>0</v>
      </c>
      <c r="Q52" s="123"/>
    </row>
    <row r="53" spans="1:17" s="12" customFormat="1" ht="23.45" customHeight="1" x14ac:dyDescent="0.25">
      <c r="A53" s="5"/>
      <c r="B53" s="54"/>
      <c r="C53" s="96"/>
      <c r="D53" s="92"/>
      <c r="E53" s="189"/>
      <c r="F53" s="191"/>
      <c r="G53" s="67"/>
      <c r="H53" s="67"/>
      <c r="I53" s="195"/>
      <c r="J53" s="196"/>
      <c r="K53" s="67"/>
      <c r="L53" s="67"/>
      <c r="M53" s="67"/>
      <c r="N53" s="53"/>
      <c r="O53" s="73"/>
      <c r="P53" s="122"/>
      <c r="Q53" s="123"/>
    </row>
    <row r="54" spans="1:17" s="12" customFormat="1" ht="23.45" customHeight="1" thickBot="1" x14ac:dyDescent="0.3">
      <c r="A54" s="5"/>
      <c r="B54" s="8"/>
      <c r="C54" s="9"/>
      <c r="D54" s="92"/>
      <c r="E54" s="189"/>
      <c r="F54" s="191"/>
      <c r="G54" s="11"/>
      <c r="H54" s="11"/>
      <c r="I54" s="195"/>
      <c r="J54" s="196"/>
      <c r="K54" s="11"/>
      <c r="L54" s="11"/>
      <c r="M54" s="11"/>
      <c r="N54" s="10"/>
      <c r="O54" s="11"/>
      <c r="P54" s="167"/>
      <c r="Q54" s="168"/>
    </row>
    <row r="55" spans="1:17" s="12" customFormat="1" ht="23.45" customHeight="1" thickBot="1" x14ac:dyDescent="0.3">
      <c r="A55" s="5"/>
      <c r="B55" s="181" t="s">
        <v>30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30">
        <f>SUM(N36:N54)</f>
        <v>0</v>
      </c>
      <c r="O55" s="31" t="s">
        <v>27</v>
      </c>
      <c r="P55" s="276">
        <f>SUM(P36:Q54)</f>
        <v>0</v>
      </c>
      <c r="Q55" s="186"/>
    </row>
    <row r="56" spans="1:17" ht="30" customHeight="1" thickBot="1" x14ac:dyDescent="0.3">
      <c r="B56" s="289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30">
        <f>SUM(N34,N55)</f>
        <v>0</v>
      </c>
      <c r="O56" s="29" t="s">
        <v>110</v>
      </c>
      <c r="P56" s="276">
        <f>SUM(P34,P55)</f>
        <v>0</v>
      </c>
      <c r="Q56" s="186"/>
    </row>
    <row r="57" spans="1:17" ht="24" customHeight="1" x14ac:dyDescent="0.25"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7" t="s">
        <v>31</v>
      </c>
      <c r="O57" s="187"/>
      <c r="P57" s="187"/>
      <c r="Q57" s="188"/>
    </row>
    <row r="58" spans="1:17" ht="17.25" customHeight="1" x14ac:dyDescent="0.25">
      <c r="B58" s="154" t="s">
        <v>32</v>
      </c>
      <c r="C58" s="155"/>
      <c r="D58" s="257"/>
      <c r="E58" s="258"/>
      <c r="F58" s="258"/>
      <c r="G58" s="258"/>
      <c r="H58" s="258"/>
      <c r="I58" s="259"/>
      <c r="J58" s="163" t="s">
        <v>33</v>
      </c>
      <c r="K58" s="263"/>
      <c r="L58" s="164"/>
      <c r="M58" s="142"/>
      <c r="N58" s="143"/>
      <c r="O58" s="143"/>
      <c r="P58" s="143"/>
      <c r="Q58" s="144"/>
    </row>
    <row r="59" spans="1:17" ht="7.5" customHeight="1" x14ac:dyDescent="0.25">
      <c r="B59" s="156"/>
      <c r="C59" s="156"/>
      <c r="D59" s="260"/>
      <c r="E59" s="261"/>
      <c r="F59" s="261"/>
      <c r="G59" s="261"/>
      <c r="H59" s="261"/>
      <c r="I59" s="262"/>
      <c r="J59" s="165"/>
      <c r="K59" s="264"/>
      <c r="L59" s="166"/>
      <c r="M59" s="145"/>
      <c r="N59" s="146"/>
      <c r="O59" s="146"/>
      <c r="P59" s="146"/>
      <c r="Q59" s="147"/>
    </row>
    <row r="60" spans="1:17" x14ac:dyDescent="0.25">
      <c r="B60" s="176" t="s">
        <v>98</v>
      </c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8"/>
    </row>
  </sheetData>
  <sheetProtection sheet="1" selectLockedCells="1"/>
  <mergeCells count="147">
    <mergeCell ref="I23:J23"/>
    <mergeCell ref="P23:Q23"/>
    <mergeCell ref="P21:Q21"/>
    <mergeCell ref="E24:F24"/>
    <mergeCell ref="I24:J24"/>
    <mergeCell ref="P24:Q24"/>
    <mergeCell ref="E25:F25"/>
    <mergeCell ref="I25:J25"/>
    <mergeCell ref="P25:Q25"/>
    <mergeCell ref="E23:F23"/>
    <mergeCell ref="E15:F15"/>
    <mergeCell ref="I15:J15"/>
    <mergeCell ref="P15:Q15"/>
    <mergeCell ref="I22:J22"/>
    <mergeCell ref="P22:Q22"/>
    <mergeCell ref="I20:J20"/>
    <mergeCell ref="P20:Q20"/>
    <mergeCell ref="I21:J21"/>
    <mergeCell ref="P19:Q19"/>
    <mergeCell ref="E20:F20"/>
    <mergeCell ref="E18:F18"/>
    <mergeCell ref="I16:J16"/>
    <mergeCell ref="I17:J17"/>
    <mergeCell ref="I18:J18"/>
    <mergeCell ref="E19:F19"/>
    <mergeCell ref="I19:J19"/>
    <mergeCell ref="L8:Q8"/>
    <mergeCell ref="L9:Q9"/>
    <mergeCell ref="L10:Q10"/>
    <mergeCell ref="L11:Q11"/>
    <mergeCell ref="B12:Q12"/>
    <mergeCell ref="C13:H13"/>
    <mergeCell ref="I13:J13"/>
    <mergeCell ref="K13:M13"/>
    <mergeCell ref="N13:O13"/>
    <mergeCell ref="P13:Q13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J8:K8"/>
    <mergeCell ref="C9:F9"/>
    <mergeCell ref="J9:K9"/>
    <mergeCell ref="L3:N3"/>
    <mergeCell ref="L5:Q5"/>
    <mergeCell ref="L6:Q6"/>
    <mergeCell ref="L7:Q7"/>
    <mergeCell ref="C6:F6"/>
    <mergeCell ref="J6:K6"/>
    <mergeCell ref="C7:F7"/>
    <mergeCell ref="J7:K7"/>
    <mergeCell ref="E32:F32"/>
    <mergeCell ref="I32:J32"/>
    <mergeCell ref="E33:F33"/>
    <mergeCell ref="I33:J33"/>
    <mergeCell ref="P33:Q33"/>
    <mergeCell ref="I38:J38"/>
    <mergeCell ref="I39:J39"/>
    <mergeCell ref="I37:J37"/>
    <mergeCell ref="P32:Q32"/>
    <mergeCell ref="H34:M35"/>
    <mergeCell ref="G34:G35"/>
    <mergeCell ref="B34:F35"/>
    <mergeCell ref="E37:F37"/>
    <mergeCell ref="E38:F38"/>
    <mergeCell ref="B60:Q60"/>
    <mergeCell ref="E26:F26"/>
    <mergeCell ref="B14:Q14"/>
    <mergeCell ref="P56:Q56"/>
    <mergeCell ref="N57:Q57"/>
    <mergeCell ref="B58:C59"/>
    <mergeCell ref="D58:I59"/>
    <mergeCell ref="M58:Q59"/>
    <mergeCell ref="E54:F54"/>
    <mergeCell ref="P54:Q54"/>
    <mergeCell ref="E53:F53"/>
    <mergeCell ref="P16:Q16"/>
    <mergeCell ref="P17:Q17"/>
    <mergeCell ref="P18:Q18"/>
    <mergeCell ref="E16:F16"/>
    <mergeCell ref="E17:F17"/>
    <mergeCell ref="P37:Q37"/>
    <mergeCell ref="P39:Q39"/>
    <mergeCell ref="I53:J53"/>
    <mergeCell ref="J58:L59"/>
    <mergeCell ref="P34:Q34"/>
    <mergeCell ref="E36:F36"/>
    <mergeCell ref="I36:J36"/>
    <mergeCell ref="P36:Q36"/>
    <mergeCell ref="P48:Q48"/>
    <mergeCell ref="P52:Q52"/>
    <mergeCell ref="P50:Q50"/>
    <mergeCell ref="P51:Q51"/>
    <mergeCell ref="P49:Q49"/>
    <mergeCell ref="E42:F42"/>
    <mergeCell ref="E43:F43"/>
    <mergeCell ref="E44:F44"/>
    <mergeCell ref="E45:F45"/>
    <mergeCell ref="E46:F46"/>
    <mergeCell ref="E47:F47"/>
    <mergeCell ref="E48:F48"/>
    <mergeCell ref="E49:F49"/>
    <mergeCell ref="P26:Q26"/>
    <mergeCell ref="P27:Q27"/>
    <mergeCell ref="P28:Q28"/>
    <mergeCell ref="P29:Q29"/>
    <mergeCell ref="P30:Q30"/>
    <mergeCell ref="P31:Q31"/>
    <mergeCell ref="I26:J26"/>
    <mergeCell ref="I27:J27"/>
    <mergeCell ref="I28:J28"/>
    <mergeCell ref="I29:J29"/>
    <mergeCell ref="I30:J30"/>
    <mergeCell ref="I31:J31"/>
    <mergeCell ref="P55:Q55"/>
    <mergeCell ref="B55:M57"/>
    <mergeCell ref="I54:J54"/>
    <mergeCell ref="P43:Q43"/>
    <mergeCell ref="P53:Q53"/>
    <mergeCell ref="E27:F27"/>
    <mergeCell ref="E28:F28"/>
    <mergeCell ref="E29:F29"/>
    <mergeCell ref="E30:F30"/>
    <mergeCell ref="E31:F31"/>
    <mergeCell ref="E40:F40"/>
    <mergeCell ref="E41:F41"/>
    <mergeCell ref="P41:Q41"/>
    <mergeCell ref="E39:F39"/>
    <mergeCell ref="E52:F52"/>
    <mergeCell ref="E50:F50"/>
    <mergeCell ref="E51:F51"/>
    <mergeCell ref="P38:Q38"/>
    <mergeCell ref="P46:Q46"/>
    <mergeCell ref="P40:Q40"/>
    <mergeCell ref="P42:Q42"/>
    <mergeCell ref="P44:Q44"/>
    <mergeCell ref="P45:Q45"/>
    <mergeCell ref="P47:Q47"/>
  </mergeCells>
  <printOptions horizontalCentered="1" verticalCentered="1"/>
  <pageMargins left="0" right="0.25" top="0.25" bottom="0.25" header="0" footer="0"/>
  <pageSetup scale="5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1A62-3405-4D43-AEEC-4C722FC282B7}">
  <sheetPr>
    <pageSetUpPr fitToPage="1"/>
  </sheetPr>
  <dimension ref="A3:Z59"/>
  <sheetViews>
    <sheetView showWhiteSpace="0" view="pageLayout" zoomScale="90" zoomScaleNormal="96" zoomScalePageLayoutView="90" workbookViewId="0">
      <selection activeCell="C3" sqref="C3:E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3.42578125" style="14" customWidth="1"/>
    <col min="5" max="5" width="17.42578125" style="1" customWidth="1"/>
    <col min="6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5"/>
      <c r="F3" s="136"/>
      <c r="G3" s="136"/>
      <c r="H3" s="136"/>
      <c r="I3" s="136"/>
      <c r="J3" s="137" t="s">
        <v>1</v>
      </c>
      <c r="K3" s="138"/>
      <c r="L3" s="39"/>
      <c r="M3" s="271"/>
      <c r="N3" s="272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36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36"/>
      <c r="G5" s="136"/>
      <c r="H5" s="136"/>
      <c r="I5" s="136"/>
      <c r="J5" s="107" t="s">
        <v>4</v>
      </c>
      <c r="K5" s="109"/>
      <c r="L5" s="34"/>
      <c r="M5" s="202"/>
      <c r="N5" s="202"/>
      <c r="O5" s="202"/>
      <c r="P5" s="202"/>
      <c r="Q5" s="203"/>
    </row>
    <row r="6" spans="1:17" ht="23.25" customHeight="1" x14ac:dyDescent="0.25">
      <c r="B6" s="4" t="s">
        <v>5</v>
      </c>
      <c r="C6" s="169"/>
      <c r="D6" s="169"/>
      <c r="E6" s="169"/>
      <c r="F6" s="136"/>
      <c r="G6" s="136"/>
      <c r="H6" s="136"/>
      <c r="I6" s="136"/>
      <c r="J6" s="110" t="s">
        <v>5</v>
      </c>
      <c r="K6" s="112"/>
      <c r="L6" s="35"/>
      <c r="M6" s="208"/>
      <c r="N6" s="208"/>
      <c r="O6" s="208"/>
      <c r="P6" s="208"/>
      <c r="Q6" s="209"/>
    </row>
    <row r="7" spans="1:17" ht="23.25" customHeight="1" x14ac:dyDescent="0.25">
      <c r="B7" s="4" t="s">
        <v>6</v>
      </c>
      <c r="C7" s="169"/>
      <c r="D7" s="169"/>
      <c r="E7" s="169"/>
      <c r="F7" s="136"/>
      <c r="G7" s="136"/>
      <c r="H7" s="136"/>
      <c r="I7" s="136"/>
      <c r="J7" s="110" t="s">
        <v>6</v>
      </c>
      <c r="K7" s="112"/>
      <c r="L7" s="35"/>
      <c r="M7" s="208"/>
      <c r="N7" s="208"/>
      <c r="O7" s="208"/>
      <c r="P7" s="208"/>
      <c r="Q7" s="209"/>
    </row>
    <row r="8" spans="1:17" ht="23.25" customHeight="1" x14ac:dyDescent="0.25">
      <c r="B8" s="4" t="s">
        <v>7</v>
      </c>
      <c r="C8" s="169"/>
      <c r="D8" s="169"/>
      <c r="E8" s="169"/>
      <c r="F8" s="136"/>
      <c r="G8" s="136"/>
      <c r="H8" s="136"/>
      <c r="I8" s="136"/>
      <c r="J8" s="110" t="s">
        <v>7</v>
      </c>
      <c r="K8" s="112"/>
      <c r="L8" s="35"/>
      <c r="M8" s="208"/>
      <c r="N8" s="208"/>
      <c r="O8" s="208"/>
      <c r="P8" s="208"/>
      <c r="Q8" s="209"/>
    </row>
    <row r="9" spans="1:17" ht="23.25" customHeight="1" x14ac:dyDescent="0.25">
      <c r="B9" s="3" t="s">
        <v>8</v>
      </c>
      <c r="C9" s="169"/>
      <c r="D9" s="169"/>
      <c r="E9" s="169"/>
      <c r="F9" s="136"/>
      <c r="G9" s="136"/>
      <c r="H9" s="136"/>
      <c r="I9" s="136"/>
      <c r="J9" s="110" t="s">
        <v>8</v>
      </c>
      <c r="K9" s="112"/>
      <c r="L9" s="35"/>
      <c r="M9" s="208"/>
      <c r="N9" s="208"/>
      <c r="O9" s="208"/>
      <c r="P9" s="208"/>
      <c r="Q9" s="209"/>
    </row>
    <row r="10" spans="1:17" ht="23.25" customHeight="1" x14ac:dyDescent="0.25">
      <c r="B10" s="4" t="s">
        <v>9</v>
      </c>
      <c r="C10" s="169"/>
      <c r="D10" s="169"/>
      <c r="E10" s="169"/>
      <c r="F10" s="136"/>
      <c r="G10" s="136"/>
      <c r="H10" s="136"/>
      <c r="I10" s="136"/>
      <c r="J10" s="107" t="s">
        <v>10</v>
      </c>
      <c r="K10" s="109"/>
      <c r="L10" s="34"/>
      <c r="M10" s="202"/>
      <c r="N10" s="202"/>
      <c r="O10" s="202"/>
      <c r="P10" s="202"/>
      <c r="Q10" s="203"/>
    </row>
    <row r="11" spans="1:17" ht="23.25" customHeight="1" x14ac:dyDescent="0.25">
      <c r="B11" s="4" t="s">
        <v>11</v>
      </c>
      <c r="C11" s="169"/>
      <c r="D11" s="169"/>
      <c r="E11" s="169"/>
      <c r="F11" s="136"/>
      <c r="G11" s="136"/>
      <c r="H11" s="136"/>
      <c r="I11" s="136"/>
      <c r="J11" s="107" t="s">
        <v>12</v>
      </c>
      <c r="K11" s="109"/>
      <c r="L11" s="34"/>
      <c r="M11" s="202"/>
      <c r="N11" s="202"/>
      <c r="O11" s="202"/>
      <c r="P11" s="202"/>
      <c r="Q11" s="203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13</v>
      </c>
      <c r="C13" s="236"/>
      <c r="D13" s="237"/>
      <c r="E13" s="237"/>
      <c r="F13" s="237"/>
      <c r="G13" s="237"/>
      <c r="H13" s="238"/>
      <c r="I13" s="239" t="s">
        <v>14</v>
      </c>
      <c r="J13" s="128"/>
      <c r="K13" s="120"/>
      <c r="L13" s="129"/>
      <c r="M13" s="121"/>
      <c r="N13" s="130" t="s">
        <v>15</v>
      </c>
      <c r="O13" s="131"/>
      <c r="P13" s="240"/>
      <c r="Q13" s="241"/>
    </row>
    <row r="14" spans="1:17" s="7" customFormat="1" ht="30" customHeight="1" x14ac:dyDescent="0.35">
      <c r="B14" s="231" t="s">
        <v>350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ht="23.45" customHeight="1" x14ac:dyDescent="0.25">
      <c r="A15" s="5"/>
      <c r="B15" s="8" t="s">
        <v>16</v>
      </c>
      <c r="C15" s="9" t="s">
        <v>17</v>
      </c>
      <c r="D15" s="171" t="s">
        <v>19</v>
      </c>
      <c r="E15" s="172"/>
      <c r="F15" s="11">
        <v>6</v>
      </c>
      <c r="G15" s="11">
        <v>7</v>
      </c>
      <c r="H15" s="11">
        <v>7.5</v>
      </c>
      <c r="I15" s="127">
        <v>8.5</v>
      </c>
      <c r="J15" s="128"/>
      <c r="K15" s="11">
        <v>9</v>
      </c>
      <c r="L15" s="11">
        <v>9.5</v>
      </c>
      <c r="M15" s="11">
        <v>10</v>
      </c>
      <c r="N15" s="10" t="s">
        <v>27</v>
      </c>
      <c r="O15" s="11" t="s">
        <v>26</v>
      </c>
      <c r="P15" s="167" t="s">
        <v>27</v>
      </c>
      <c r="Q15" s="168"/>
    </row>
    <row r="16" spans="1:17" s="12" customFormat="1" ht="23.45" customHeight="1" x14ac:dyDescent="0.25">
      <c r="A16" s="5"/>
      <c r="B16" s="54" t="s">
        <v>352</v>
      </c>
      <c r="C16" s="96" t="s">
        <v>353</v>
      </c>
      <c r="D16" s="307" t="s">
        <v>351</v>
      </c>
      <c r="E16" s="308"/>
      <c r="F16" s="22"/>
      <c r="G16" s="22"/>
      <c r="H16" s="22"/>
      <c r="I16" s="199"/>
      <c r="J16" s="200"/>
      <c r="K16" s="22"/>
      <c r="L16" s="22"/>
      <c r="M16" s="22"/>
      <c r="N16" s="53">
        <f>SUM(F16:M16)</f>
        <v>0</v>
      </c>
      <c r="O16" s="101">
        <v>130</v>
      </c>
      <c r="P16" s="122">
        <f>O16*N16</f>
        <v>0</v>
      </c>
      <c r="Q16" s="123"/>
    </row>
    <row r="17" spans="1:17" s="12" customFormat="1" ht="23.45" customHeight="1" x14ac:dyDescent="0.25">
      <c r="A17" s="5"/>
      <c r="B17" s="54"/>
      <c r="C17" s="96"/>
      <c r="D17" s="189"/>
      <c r="E17" s="191"/>
      <c r="F17" s="67"/>
      <c r="G17" s="67"/>
      <c r="H17" s="67"/>
      <c r="I17" s="195"/>
      <c r="J17" s="196"/>
      <c r="K17" s="67"/>
      <c r="L17" s="67"/>
      <c r="M17" s="67"/>
      <c r="N17" s="53"/>
      <c r="O17" s="73"/>
      <c r="P17" s="122"/>
      <c r="Q17" s="123"/>
    </row>
    <row r="18" spans="1:17" s="12" customFormat="1" ht="23.45" customHeight="1" x14ac:dyDescent="0.25">
      <c r="A18" s="5"/>
      <c r="B18" s="54"/>
      <c r="C18" s="96"/>
      <c r="D18" s="189"/>
      <c r="E18" s="191"/>
      <c r="F18" s="67"/>
      <c r="G18" s="67"/>
      <c r="H18" s="67"/>
      <c r="I18" s="195"/>
      <c r="J18" s="196"/>
      <c r="K18" s="67"/>
      <c r="L18" s="67"/>
      <c r="M18" s="67"/>
      <c r="N18" s="53"/>
      <c r="O18" s="73"/>
      <c r="P18" s="122"/>
      <c r="Q18" s="123"/>
    </row>
    <row r="19" spans="1:17" s="12" customFormat="1" ht="23.45" customHeight="1" x14ac:dyDescent="0.25">
      <c r="A19" s="5"/>
      <c r="B19" s="54"/>
      <c r="C19" s="96"/>
      <c r="D19" s="189"/>
      <c r="E19" s="191"/>
      <c r="F19" s="67"/>
      <c r="G19" s="67"/>
      <c r="H19" s="67"/>
      <c r="I19" s="195"/>
      <c r="J19" s="196"/>
      <c r="K19" s="67"/>
      <c r="L19" s="67"/>
      <c r="M19" s="67"/>
      <c r="N19" s="53"/>
      <c r="O19" s="73"/>
      <c r="P19" s="122"/>
      <c r="Q19" s="123"/>
    </row>
    <row r="20" spans="1:17" s="12" customFormat="1" ht="23.45" customHeight="1" x14ac:dyDescent="0.25">
      <c r="A20" s="5"/>
      <c r="B20" s="54"/>
      <c r="C20" s="96"/>
      <c r="D20" s="189"/>
      <c r="E20" s="191"/>
      <c r="F20" s="67"/>
      <c r="G20" s="67"/>
      <c r="H20" s="67"/>
      <c r="I20" s="195"/>
      <c r="J20" s="196"/>
      <c r="K20" s="67"/>
      <c r="L20" s="67"/>
      <c r="M20" s="67"/>
      <c r="N20" s="53"/>
      <c r="O20" s="73"/>
      <c r="P20" s="122"/>
      <c r="Q20" s="123"/>
    </row>
    <row r="21" spans="1:17" s="12" customFormat="1" ht="23.45" customHeight="1" x14ac:dyDescent="0.25">
      <c r="A21" s="5"/>
      <c r="B21" s="54"/>
      <c r="C21" s="96"/>
      <c r="D21" s="189"/>
      <c r="E21" s="191"/>
      <c r="F21" s="67"/>
      <c r="G21" s="67"/>
      <c r="H21" s="67"/>
      <c r="I21" s="195"/>
      <c r="J21" s="196"/>
      <c r="K21" s="67"/>
      <c r="L21" s="67"/>
      <c r="M21" s="67"/>
      <c r="N21" s="53"/>
      <c r="O21" s="50"/>
      <c r="P21" s="122"/>
      <c r="Q21" s="123"/>
    </row>
    <row r="22" spans="1:17" s="12" customFormat="1" ht="23.45" customHeight="1" x14ac:dyDescent="0.25">
      <c r="A22" s="5"/>
      <c r="B22" s="54"/>
      <c r="C22" s="96"/>
      <c r="D22" s="189"/>
      <c r="E22" s="191"/>
      <c r="F22" s="67"/>
      <c r="G22" s="67"/>
      <c r="H22" s="67"/>
      <c r="I22" s="195"/>
      <c r="J22" s="196"/>
      <c r="K22" s="67"/>
      <c r="L22" s="67"/>
      <c r="M22" s="67"/>
      <c r="N22" s="53"/>
      <c r="O22" s="50"/>
      <c r="P22" s="122"/>
      <c r="Q22" s="123"/>
    </row>
    <row r="23" spans="1:17" s="12" customFormat="1" ht="23.45" customHeight="1" x14ac:dyDescent="0.25">
      <c r="A23" s="5"/>
      <c r="B23" s="54"/>
      <c r="C23" s="96"/>
      <c r="D23" s="189"/>
      <c r="E23" s="191"/>
      <c r="F23" s="67"/>
      <c r="G23" s="67"/>
      <c r="H23" s="67"/>
      <c r="I23" s="195"/>
      <c r="J23" s="196"/>
      <c r="K23" s="67"/>
      <c r="L23" s="67"/>
      <c r="M23" s="67"/>
      <c r="N23" s="53"/>
      <c r="O23" s="73"/>
      <c r="P23" s="122"/>
      <c r="Q23" s="123"/>
    </row>
    <row r="24" spans="1:17" ht="23.45" customHeight="1" x14ac:dyDescent="0.25">
      <c r="A24" s="5"/>
      <c r="B24" s="54"/>
      <c r="C24" s="96"/>
      <c r="D24" s="189"/>
      <c r="E24" s="191"/>
      <c r="F24" s="67"/>
      <c r="G24" s="67"/>
      <c r="H24" s="67"/>
      <c r="I24" s="195"/>
      <c r="J24" s="196"/>
      <c r="K24" s="67"/>
      <c r="L24" s="67"/>
      <c r="M24" s="67"/>
      <c r="N24" s="53"/>
      <c r="O24" s="73"/>
      <c r="P24" s="122"/>
      <c r="Q24" s="123"/>
    </row>
    <row r="25" spans="1:17" ht="23.45" customHeight="1" x14ac:dyDescent="0.25">
      <c r="A25" s="5"/>
      <c r="B25" s="54"/>
      <c r="C25" s="96"/>
      <c r="D25" s="189"/>
      <c r="E25" s="191"/>
      <c r="F25" s="67"/>
      <c r="G25" s="67"/>
      <c r="H25" s="67"/>
      <c r="I25" s="195"/>
      <c r="J25" s="196"/>
      <c r="K25" s="67"/>
      <c r="L25" s="67"/>
      <c r="M25" s="67"/>
      <c r="N25" s="53"/>
      <c r="O25" s="73"/>
      <c r="P25" s="122"/>
      <c r="Q25" s="123"/>
    </row>
    <row r="26" spans="1:17" ht="23.45" customHeight="1" x14ac:dyDescent="0.25">
      <c r="A26" s="5"/>
      <c r="B26" s="54"/>
      <c r="C26" s="96"/>
      <c r="D26" s="189"/>
      <c r="E26" s="191"/>
      <c r="F26" s="67"/>
      <c r="G26" s="67"/>
      <c r="H26" s="67"/>
      <c r="I26" s="195"/>
      <c r="J26" s="196"/>
      <c r="K26" s="67"/>
      <c r="L26" s="67"/>
      <c r="M26" s="67"/>
      <c r="N26" s="53"/>
      <c r="O26" s="73"/>
      <c r="P26" s="122"/>
      <c r="Q26" s="123"/>
    </row>
    <row r="27" spans="1:17" s="12" customFormat="1" ht="23.45" customHeight="1" x14ac:dyDescent="0.25">
      <c r="A27" s="5"/>
      <c r="B27" s="54"/>
      <c r="C27" s="96"/>
      <c r="D27" s="189"/>
      <c r="E27" s="191"/>
      <c r="F27" s="67"/>
      <c r="G27" s="67"/>
      <c r="H27" s="67"/>
      <c r="I27" s="195"/>
      <c r="J27" s="196"/>
      <c r="K27" s="67"/>
      <c r="L27" s="67"/>
      <c r="M27" s="67"/>
      <c r="N27" s="53"/>
      <c r="O27" s="73"/>
      <c r="P27" s="122"/>
      <c r="Q27" s="123"/>
    </row>
    <row r="28" spans="1:17" s="12" customFormat="1" ht="23.45" customHeight="1" x14ac:dyDescent="0.25">
      <c r="A28" s="5"/>
      <c r="B28" s="54"/>
      <c r="C28" s="96"/>
      <c r="D28" s="189"/>
      <c r="E28" s="191"/>
      <c r="F28" s="67"/>
      <c r="G28" s="67"/>
      <c r="H28" s="67"/>
      <c r="I28" s="195"/>
      <c r="J28" s="196"/>
      <c r="K28" s="67"/>
      <c r="L28" s="67"/>
      <c r="M28" s="67"/>
      <c r="N28" s="53"/>
      <c r="O28" s="73"/>
      <c r="P28" s="122"/>
      <c r="Q28" s="123"/>
    </row>
    <row r="29" spans="1:17" s="12" customFormat="1" ht="23.45" customHeight="1" x14ac:dyDescent="0.25">
      <c r="A29" s="5"/>
      <c r="B29" s="54"/>
      <c r="C29" s="96"/>
      <c r="D29" s="189"/>
      <c r="E29" s="191"/>
      <c r="F29" s="67"/>
      <c r="G29" s="67"/>
      <c r="H29" s="67"/>
      <c r="I29" s="195"/>
      <c r="J29" s="196"/>
      <c r="K29" s="67"/>
      <c r="L29" s="67"/>
      <c r="M29" s="67"/>
      <c r="N29" s="53"/>
      <c r="O29" s="73"/>
      <c r="P29" s="122"/>
      <c r="Q29" s="123"/>
    </row>
    <row r="30" spans="1:17" s="12" customFormat="1" ht="23.45" customHeight="1" x14ac:dyDescent="0.25">
      <c r="A30" s="5"/>
      <c r="B30" s="54"/>
      <c r="C30" s="96"/>
      <c r="D30" s="189"/>
      <c r="E30" s="191"/>
      <c r="F30" s="67"/>
      <c r="G30" s="67"/>
      <c r="H30" s="67"/>
      <c r="I30" s="195"/>
      <c r="J30" s="196"/>
      <c r="K30" s="67"/>
      <c r="L30" s="67"/>
      <c r="M30" s="67"/>
      <c r="N30" s="53"/>
      <c r="O30" s="73"/>
      <c r="P30" s="122"/>
      <c r="Q30" s="123"/>
    </row>
    <row r="31" spans="1:17" ht="23.45" customHeight="1" x14ac:dyDescent="0.25">
      <c r="A31" s="5"/>
      <c r="B31" s="54"/>
      <c r="C31" s="96"/>
      <c r="D31" s="189"/>
      <c r="E31" s="191"/>
      <c r="F31" s="67"/>
      <c r="G31" s="67"/>
      <c r="H31" s="67"/>
      <c r="I31" s="195"/>
      <c r="J31" s="196"/>
      <c r="K31" s="67"/>
      <c r="L31" s="67"/>
      <c r="M31" s="67"/>
      <c r="N31" s="53"/>
      <c r="O31" s="73"/>
      <c r="P31" s="122"/>
      <c r="Q31" s="123"/>
    </row>
    <row r="32" spans="1:17" ht="23.45" customHeight="1" x14ac:dyDescent="0.25">
      <c r="A32" s="5"/>
      <c r="B32" s="54"/>
      <c r="C32" s="96"/>
      <c r="D32" s="189"/>
      <c r="E32" s="191"/>
      <c r="F32" s="67"/>
      <c r="G32" s="67"/>
      <c r="H32" s="67"/>
      <c r="I32" s="195"/>
      <c r="J32" s="196"/>
      <c r="K32" s="67"/>
      <c r="L32" s="67"/>
      <c r="M32" s="67"/>
      <c r="N32" s="53"/>
      <c r="O32" s="73"/>
      <c r="P32" s="122"/>
      <c r="Q32" s="123"/>
    </row>
    <row r="33" spans="1:26" ht="23.45" customHeight="1" x14ac:dyDescent="0.25">
      <c r="A33" s="5"/>
      <c r="B33" s="54"/>
      <c r="C33" s="96"/>
      <c r="D33" s="189"/>
      <c r="E33" s="191"/>
      <c r="F33" s="67"/>
      <c r="G33" s="67"/>
      <c r="H33" s="67"/>
      <c r="I33" s="195"/>
      <c r="J33" s="196"/>
      <c r="K33" s="67"/>
      <c r="L33" s="67"/>
      <c r="M33" s="67"/>
      <c r="N33" s="53"/>
      <c r="O33" s="73"/>
      <c r="P33" s="122"/>
      <c r="Q33" s="123"/>
    </row>
    <row r="34" spans="1:26" ht="23.45" customHeight="1" x14ac:dyDescent="0.25">
      <c r="A34" s="5"/>
      <c r="B34" s="54"/>
      <c r="C34" s="96"/>
      <c r="D34" s="189"/>
      <c r="E34" s="191"/>
      <c r="F34" s="67"/>
      <c r="G34" s="67"/>
      <c r="H34" s="67"/>
      <c r="I34" s="195"/>
      <c r="J34" s="196"/>
      <c r="K34" s="67"/>
      <c r="L34" s="67"/>
      <c r="M34" s="67"/>
      <c r="N34" s="53"/>
      <c r="O34" s="73"/>
      <c r="P34" s="122"/>
      <c r="Q34" s="123"/>
    </row>
    <row r="35" spans="1:26" ht="23.45" customHeight="1" x14ac:dyDescent="0.25">
      <c r="A35" s="5"/>
      <c r="B35" s="54"/>
      <c r="C35" s="96"/>
      <c r="D35" s="189"/>
      <c r="E35" s="191"/>
      <c r="F35" s="67"/>
      <c r="G35" s="67"/>
      <c r="H35" s="67"/>
      <c r="I35" s="195"/>
      <c r="J35" s="196"/>
      <c r="K35" s="67"/>
      <c r="L35" s="67"/>
      <c r="M35" s="67"/>
      <c r="N35" s="53"/>
      <c r="O35" s="73"/>
      <c r="P35" s="122"/>
      <c r="Q35" s="123"/>
    </row>
    <row r="36" spans="1:26" s="12" customFormat="1" ht="23.45" customHeight="1" x14ac:dyDescent="0.25">
      <c r="A36" s="5"/>
      <c r="B36" s="54"/>
      <c r="C36" s="96"/>
      <c r="D36" s="189"/>
      <c r="E36" s="191"/>
      <c r="F36" s="67"/>
      <c r="G36" s="67"/>
      <c r="H36" s="67"/>
      <c r="I36" s="195"/>
      <c r="J36" s="196"/>
      <c r="K36" s="67"/>
      <c r="L36" s="67"/>
      <c r="M36" s="67"/>
      <c r="N36" s="53"/>
      <c r="O36" s="73"/>
      <c r="P36" s="122"/>
      <c r="Q36" s="123"/>
    </row>
    <row r="37" spans="1:26" ht="23.25" customHeight="1" x14ac:dyDescent="0.25">
      <c r="B37" s="54"/>
      <c r="C37" s="96"/>
      <c r="D37" s="189"/>
      <c r="E37" s="191"/>
      <c r="F37" s="67"/>
      <c r="G37" s="67"/>
      <c r="H37" s="67"/>
      <c r="I37" s="195"/>
      <c r="J37" s="196"/>
      <c r="K37" s="67"/>
      <c r="L37" s="67"/>
      <c r="M37" s="67"/>
      <c r="N37" s="53"/>
      <c r="O37" s="73"/>
      <c r="P37" s="122"/>
      <c r="Q37" s="12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3.25" customHeight="1" x14ac:dyDescent="0.25">
      <c r="B38" s="54"/>
      <c r="C38" s="96"/>
      <c r="D38" s="189"/>
      <c r="E38" s="191"/>
      <c r="F38" s="67"/>
      <c r="G38" s="67"/>
      <c r="H38" s="67"/>
      <c r="I38" s="195"/>
      <c r="J38" s="196"/>
      <c r="K38" s="67"/>
      <c r="L38" s="67"/>
      <c r="M38" s="67"/>
      <c r="N38" s="53"/>
      <c r="O38" s="73"/>
      <c r="P38" s="122"/>
      <c r="Q38" s="12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2.15" customHeight="1" x14ac:dyDescent="0.25">
      <c r="B39" s="54"/>
      <c r="C39" s="96"/>
      <c r="D39" s="189"/>
      <c r="E39" s="191"/>
      <c r="F39" s="67"/>
      <c r="G39" s="67"/>
      <c r="H39" s="67"/>
      <c r="I39" s="195"/>
      <c r="J39" s="196"/>
      <c r="K39" s="67"/>
      <c r="L39" s="67"/>
      <c r="M39" s="67"/>
      <c r="N39" s="53"/>
      <c r="O39" s="73"/>
      <c r="P39" s="122"/>
      <c r="Q39" s="123"/>
    </row>
    <row r="40" spans="1:26" ht="23.45" customHeight="1" x14ac:dyDescent="0.25">
      <c r="A40" s="5"/>
      <c r="B40" s="54"/>
      <c r="C40" s="96"/>
      <c r="D40" s="189"/>
      <c r="E40" s="191"/>
      <c r="F40" s="67"/>
      <c r="G40" s="67"/>
      <c r="H40" s="67"/>
      <c r="I40" s="195"/>
      <c r="J40" s="196"/>
      <c r="K40" s="67"/>
      <c r="L40" s="67"/>
      <c r="M40" s="67"/>
      <c r="N40" s="53"/>
      <c r="O40" s="73"/>
      <c r="P40" s="122"/>
      <c r="Q40" s="123"/>
    </row>
    <row r="41" spans="1:26" ht="23.45" customHeight="1" x14ac:dyDescent="0.25">
      <c r="A41" s="5"/>
      <c r="B41" s="54"/>
      <c r="C41" s="96"/>
      <c r="D41" s="189"/>
      <c r="E41" s="191"/>
      <c r="F41" s="67"/>
      <c r="G41" s="67"/>
      <c r="H41" s="67"/>
      <c r="I41" s="195"/>
      <c r="J41" s="196"/>
      <c r="K41" s="67"/>
      <c r="L41" s="67"/>
      <c r="M41" s="67"/>
      <c r="N41" s="53"/>
      <c r="O41" s="73"/>
      <c r="P41" s="122"/>
      <c r="Q41" s="123"/>
    </row>
    <row r="42" spans="1:26" ht="23.45" customHeight="1" x14ac:dyDescent="0.25">
      <c r="A42" s="5"/>
      <c r="B42" s="54"/>
      <c r="C42" s="96"/>
      <c r="D42" s="189"/>
      <c r="E42" s="191"/>
      <c r="F42" s="67"/>
      <c r="G42" s="67"/>
      <c r="H42" s="67"/>
      <c r="I42" s="195"/>
      <c r="J42" s="196"/>
      <c r="K42" s="67"/>
      <c r="L42" s="67"/>
      <c r="M42" s="67"/>
      <c r="N42" s="53"/>
      <c r="O42" s="73"/>
      <c r="P42" s="122"/>
      <c r="Q42" s="123"/>
    </row>
    <row r="43" spans="1:26" s="12" customFormat="1" ht="23.45" customHeight="1" x14ac:dyDescent="0.25">
      <c r="A43" s="5"/>
      <c r="B43" s="54"/>
      <c r="C43" s="96"/>
      <c r="D43" s="189"/>
      <c r="E43" s="191"/>
      <c r="F43" s="67"/>
      <c r="G43" s="67"/>
      <c r="H43" s="67"/>
      <c r="I43" s="195"/>
      <c r="J43" s="196"/>
      <c r="K43" s="67"/>
      <c r="L43" s="67"/>
      <c r="M43" s="67"/>
      <c r="N43" s="53"/>
      <c r="O43" s="73"/>
      <c r="P43" s="122"/>
      <c r="Q43" s="123"/>
    </row>
    <row r="44" spans="1:26" ht="23.45" customHeight="1" x14ac:dyDescent="0.25">
      <c r="A44" s="5"/>
      <c r="B44" s="54"/>
      <c r="C44" s="96"/>
      <c r="D44" s="189"/>
      <c r="E44" s="191"/>
      <c r="F44" s="67"/>
      <c r="G44" s="67"/>
      <c r="H44" s="67"/>
      <c r="I44" s="195"/>
      <c r="J44" s="196"/>
      <c r="K44" s="67"/>
      <c r="L44" s="67"/>
      <c r="M44" s="67"/>
      <c r="N44" s="53"/>
      <c r="O44" s="73"/>
      <c r="P44" s="122"/>
      <c r="Q44" s="123"/>
    </row>
    <row r="45" spans="1:26" ht="23.45" customHeight="1" x14ac:dyDescent="0.25">
      <c r="A45" s="5"/>
      <c r="B45" s="54"/>
      <c r="C45" s="96"/>
      <c r="D45" s="189"/>
      <c r="E45" s="191"/>
      <c r="F45" s="67"/>
      <c r="G45" s="67"/>
      <c r="H45" s="67"/>
      <c r="I45" s="195"/>
      <c r="J45" s="196"/>
      <c r="K45" s="67"/>
      <c r="L45" s="67"/>
      <c r="M45" s="67"/>
      <c r="N45" s="53"/>
      <c r="O45" s="73"/>
      <c r="P45" s="122"/>
      <c r="Q45" s="123"/>
    </row>
    <row r="46" spans="1:26" ht="23.45" customHeight="1" x14ac:dyDescent="0.25">
      <c r="A46" s="5"/>
      <c r="B46" s="54"/>
      <c r="C46" s="96"/>
      <c r="D46" s="189"/>
      <c r="E46" s="191"/>
      <c r="F46" s="67"/>
      <c r="G46" s="67"/>
      <c r="H46" s="67"/>
      <c r="I46" s="195"/>
      <c r="J46" s="196"/>
      <c r="K46" s="67"/>
      <c r="L46" s="67"/>
      <c r="M46" s="67"/>
      <c r="N46" s="53"/>
      <c r="O46" s="50"/>
      <c r="P46" s="122"/>
      <c r="Q46" s="123"/>
    </row>
    <row r="47" spans="1:26" ht="23.45" customHeight="1" x14ac:dyDescent="0.25">
      <c r="A47" s="5"/>
      <c r="B47" s="54"/>
      <c r="C47" s="96"/>
      <c r="D47" s="189"/>
      <c r="E47" s="191"/>
      <c r="F47" s="67"/>
      <c r="G47" s="67"/>
      <c r="H47" s="67"/>
      <c r="I47" s="195"/>
      <c r="J47" s="196"/>
      <c r="K47" s="67"/>
      <c r="L47" s="67"/>
      <c r="M47" s="67"/>
      <c r="N47" s="53"/>
      <c r="O47" s="50"/>
      <c r="P47" s="122"/>
      <c r="Q47" s="123"/>
    </row>
    <row r="48" spans="1:26" ht="23.45" customHeight="1" x14ac:dyDescent="0.25">
      <c r="A48" s="5"/>
      <c r="B48" s="54"/>
      <c r="C48" s="96"/>
      <c r="D48" s="189"/>
      <c r="E48" s="191"/>
      <c r="F48" s="67"/>
      <c r="G48" s="67"/>
      <c r="H48" s="67"/>
      <c r="I48" s="195"/>
      <c r="J48" s="196"/>
      <c r="K48" s="67"/>
      <c r="L48" s="67"/>
      <c r="M48" s="67"/>
      <c r="N48" s="53"/>
      <c r="O48" s="50"/>
      <c r="P48" s="122"/>
      <c r="Q48" s="123"/>
    </row>
    <row r="49" spans="1:17" ht="23.45" customHeight="1" x14ac:dyDescent="0.25">
      <c r="A49" s="5"/>
      <c r="B49" s="54"/>
      <c r="C49" s="96"/>
      <c r="D49" s="189"/>
      <c r="E49" s="191"/>
      <c r="F49" s="67"/>
      <c r="G49" s="67"/>
      <c r="H49" s="67"/>
      <c r="I49" s="195"/>
      <c r="J49" s="196"/>
      <c r="K49" s="67"/>
      <c r="L49" s="67"/>
      <c r="M49" s="67"/>
      <c r="N49" s="53"/>
      <c r="O49" s="73"/>
      <c r="P49" s="122"/>
      <c r="Q49" s="123"/>
    </row>
    <row r="50" spans="1:17" ht="23.45" customHeight="1" x14ac:dyDescent="0.25">
      <c r="A50" s="5"/>
      <c r="B50" s="54"/>
      <c r="C50" s="96"/>
      <c r="D50" s="189"/>
      <c r="E50" s="191"/>
      <c r="F50" s="67"/>
      <c r="G50" s="67"/>
      <c r="H50" s="67"/>
      <c r="I50" s="195"/>
      <c r="J50" s="196"/>
      <c r="K50" s="67"/>
      <c r="L50" s="67"/>
      <c r="M50" s="67"/>
      <c r="N50" s="53"/>
      <c r="O50" s="50"/>
      <c r="P50" s="122"/>
      <c r="Q50" s="123"/>
    </row>
    <row r="51" spans="1:17" ht="23.45" customHeight="1" x14ac:dyDescent="0.25">
      <c r="A51" s="5"/>
      <c r="B51" s="54"/>
      <c r="C51" s="96"/>
      <c r="D51" s="189"/>
      <c r="E51" s="191"/>
      <c r="F51" s="67"/>
      <c r="G51" s="67"/>
      <c r="H51" s="67"/>
      <c r="I51" s="195"/>
      <c r="J51" s="196"/>
      <c r="K51" s="67"/>
      <c r="L51" s="67"/>
      <c r="M51" s="67"/>
      <c r="N51" s="53"/>
      <c r="O51" s="50"/>
      <c r="P51" s="122"/>
      <c r="Q51" s="123"/>
    </row>
    <row r="52" spans="1:17" ht="23.45" customHeight="1" x14ac:dyDescent="0.25">
      <c r="A52" s="5"/>
      <c r="B52" s="54"/>
      <c r="C52" s="96"/>
      <c r="D52" s="189"/>
      <c r="E52" s="191"/>
      <c r="F52" s="67"/>
      <c r="G52" s="67"/>
      <c r="H52" s="67"/>
      <c r="I52" s="195"/>
      <c r="J52" s="196"/>
      <c r="K52" s="67"/>
      <c r="L52" s="67"/>
      <c r="M52" s="67"/>
      <c r="N52" s="53"/>
      <c r="O52" s="50"/>
      <c r="P52" s="122"/>
      <c r="Q52" s="123"/>
    </row>
    <row r="53" spans="1:17" ht="23.45" customHeight="1" x14ac:dyDescent="0.25">
      <c r="A53" s="5"/>
      <c r="B53" s="54"/>
      <c r="C53" s="96"/>
      <c r="D53" s="189"/>
      <c r="E53" s="191"/>
      <c r="F53" s="67"/>
      <c r="G53" s="67"/>
      <c r="H53" s="67"/>
      <c r="I53" s="195"/>
      <c r="J53" s="196"/>
      <c r="K53" s="67"/>
      <c r="L53" s="67"/>
      <c r="M53" s="67"/>
      <c r="N53" s="53"/>
      <c r="O53" s="50"/>
      <c r="P53" s="122"/>
      <c r="Q53" s="123"/>
    </row>
    <row r="54" spans="1:17" ht="23.45" customHeight="1" thickBot="1" x14ac:dyDescent="0.3">
      <c r="A54" s="5"/>
      <c r="B54" s="54"/>
      <c r="C54" s="96"/>
      <c r="D54" s="189"/>
      <c r="E54" s="191"/>
      <c r="F54" s="67"/>
      <c r="G54" s="67"/>
      <c r="H54" s="67"/>
      <c r="I54" s="195"/>
      <c r="J54" s="196"/>
      <c r="K54" s="67"/>
      <c r="L54" s="67"/>
      <c r="M54" s="67"/>
      <c r="N54" s="53"/>
      <c r="O54" s="50"/>
      <c r="P54" s="122"/>
      <c r="Q54" s="123"/>
    </row>
    <row r="55" spans="1:17" ht="30" customHeight="1" thickBot="1" x14ac:dyDescent="0.3">
      <c r="B55" s="285" t="s">
        <v>30</v>
      </c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15">
        <f>SUM(N16:N54)</f>
        <v>0</v>
      </c>
      <c r="O55" s="29" t="s">
        <v>335</v>
      </c>
      <c r="P55" s="185">
        <f>SUM(P16:Q54)</f>
        <v>0</v>
      </c>
      <c r="Q55" s="186"/>
    </row>
    <row r="56" spans="1:17" ht="24" customHeight="1" x14ac:dyDescent="0.25">
      <c r="B56" s="287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3" t="s">
        <v>31</v>
      </c>
      <c r="O56" s="283"/>
      <c r="P56" s="283"/>
      <c r="Q56" s="284"/>
    </row>
    <row r="57" spans="1:17" ht="17.25" customHeight="1" x14ac:dyDescent="0.25">
      <c r="B57" s="154" t="s">
        <v>32</v>
      </c>
      <c r="C57" s="155"/>
      <c r="D57" s="158"/>
      <c r="E57" s="158"/>
      <c r="F57" s="158"/>
      <c r="G57" s="158"/>
      <c r="H57" s="158"/>
      <c r="I57" s="159"/>
      <c r="J57" s="163" t="s">
        <v>33</v>
      </c>
      <c r="K57" s="164"/>
      <c r="L57" s="36"/>
      <c r="M57" s="143"/>
      <c r="N57" s="143"/>
      <c r="O57" s="143"/>
      <c r="P57" s="143"/>
      <c r="Q57" s="144"/>
    </row>
    <row r="58" spans="1:17" ht="7.5" customHeight="1" x14ac:dyDescent="0.25">
      <c r="B58" s="156"/>
      <c r="C58" s="156"/>
      <c r="D58" s="161"/>
      <c r="E58" s="161"/>
      <c r="F58" s="161"/>
      <c r="G58" s="161"/>
      <c r="H58" s="161"/>
      <c r="I58" s="162"/>
      <c r="J58" s="165"/>
      <c r="K58" s="166"/>
      <c r="L58" s="37"/>
      <c r="M58" s="146"/>
      <c r="N58" s="146"/>
      <c r="O58" s="146"/>
      <c r="P58" s="146"/>
      <c r="Q58" s="147"/>
    </row>
    <row r="59" spans="1:17" x14ac:dyDescent="0.25">
      <c r="B59" s="176" t="s">
        <v>98</v>
      </c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8"/>
    </row>
  </sheetData>
  <sheetProtection sheet="1" selectLockedCells="1"/>
  <mergeCells count="163">
    <mergeCell ref="C3:E3"/>
    <mergeCell ref="F3:I11"/>
    <mergeCell ref="J3:K3"/>
    <mergeCell ref="M3:N3"/>
    <mergeCell ref="P3:Q3"/>
    <mergeCell ref="B4:E4"/>
    <mergeCell ref="J4:Q4"/>
    <mergeCell ref="C5:E5"/>
    <mergeCell ref="J5:K5"/>
    <mergeCell ref="M5:Q5"/>
    <mergeCell ref="C8:E8"/>
    <mergeCell ref="J8:K8"/>
    <mergeCell ref="M8:Q8"/>
    <mergeCell ref="C9:E9"/>
    <mergeCell ref="J9:K9"/>
    <mergeCell ref="M9:Q9"/>
    <mergeCell ref="C6:E6"/>
    <mergeCell ref="J6:K6"/>
    <mergeCell ref="M6:Q6"/>
    <mergeCell ref="C7:E7"/>
    <mergeCell ref="J7:K7"/>
    <mergeCell ref="M7:Q7"/>
    <mergeCell ref="B12:Q12"/>
    <mergeCell ref="C13:H13"/>
    <mergeCell ref="I13:J13"/>
    <mergeCell ref="K13:M13"/>
    <mergeCell ref="N13:O13"/>
    <mergeCell ref="P13:Q13"/>
    <mergeCell ref="C10:E10"/>
    <mergeCell ref="J10:K10"/>
    <mergeCell ref="M10:Q10"/>
    <mergeCell ref="C11:E11"/>
    <mergeCell ref="J11:K11"/>
    <mergeCell ref="M11:Q11"/>
    <mergeCell ref="D17:E17"/>
    <mergeCell ref="I17:J17"/>
    <mergeCell ref="P17:Q17"/>
    <mergeCell ref="D18:E18"/>
    <mergeCell ref="I18:J18"/>
    <mergeCell ref="P18:Q18"/>
    <mergeCell ref="B14:Q14"/>
    <mergeCell ref="P15:Q15"/>
    <mergeCell ref="P16:Q16"/>
    <mergeCell ref="D21:E21"/>
    <mergeCell ref="I21:J21"/>
    <mergeCell ref="P21:Q21"/>
    <mergeCell ref="D22:E22"/>
    <mergeCell ref="I22:J22"/>
    <mergeCell ref="P22:Q22"/>
    <mergeCell ref="D19:E19"/>
    <mergeCell ref="I19:J19"/>
    <mergeCell ref="P19:Q19"/>
    <mergeCell ref="D20:E20"/>
    <mergeCell ref="I20:J20"/>
    <mergeCell ref="P20:Q20"/>
    <mergeCell ref="D25:E25"/>
    <mergeCell ref="I25:J25"/>
    <mergeCell ref="P25:Q25"/>
    <mergeCell ref="D26:E26"/>
    <mergeCell ref="I26:J26"/>
    <mergeCell ref="P26:Q26"/>
    <mergeCell ref="D23:E23"/>
    <mergeCell ref="I23:J23"/>
    <mergeCell ref="P23:Q23"/>
    <mergeCell ref="D24:E24"/>
    <mergeCell ref="I24:J24"/>
    <mergeCell ref="P24:Q24"/>
    <mergeCell ref="D29:E29"/>
    <mergeCell ref="I29:J29"/>
    <mergeCell ref="P29:Q29"/>
    <mergeCell ref="D30:E30"/>
    <mergeCell ref="I30:J30"/>
    <mergeCell ref="P30:Q30"/>
    <mergeCell ref="D27:E27"/>
    <mergeCell ref="I27:J27"/>
    <mergeCell ref="P27:Q27"/>
    <mergeCell ref="D28:E28"/>
    <mergeCell ref="I28:J28"/>
    <mergeCell ref="P28:Q28"/>
    <mergeCell ref="D31:E31"/>
    <mergeCell ref="I31:J31"/>
    <mergeCell ref="P31:Q31"/>
    <mergeCell ref="D36:E36"/>
    <mergeCell ref="I36:J36"/>
    <mergeCell ref="P36:Q36"/>
    <mergeCell ref="D32:E32"/>
    <mergeCell ref="D33:E33"/>
    <mergeCell ref="D34:E34"/>
    <mergeCell ref="D35:E35"/>
    <mergeCell ref="P32:Q32"/>
    <mergeCell ref="P33:Q33"/>
    <mergeCell ref="P34:Q34"/>
    <mergeCell ref="P35:Q35"/>
    <mergeCell ref="D39:E39"/>
    <mergeCell ref="I39:J39"/>
    <mergeCell ref="P39:Q39"/>
    <mergeCell ref="D40:E40"/>
    <mergeCell ref="I40:J40"/>
    <mergeCell ref="P40:Q40"/>
    <mergeCell ref="D37:E37"/>
    <mergeCell ref="I37:J37"/>
    <mergeCell ref="P37:Q37"/>
    <mergeCell ref="D38:E38"/>
    <mergeCell ref="I38:J38"/>
    <mergeCell ref="P38:Q38"/>
    <mergeCell ref="D43:E43"/>
    <mergeCell ref="I43:J43"/>
    <mergeCell ref="P43:Q43"/>
    <mergeCell ref="D44:E44"/>
    <mergeCell ref="I44:J44"/>
    <mergeCell ref="P44:Q44"/>
    <mergeCell ref="D41:E41"/>
    <mergeCell ref="I41:J41"/>
    <mergeCell ref="P41:Q41"/>
    <mergeCell ref="D42:E42"/>
    <mergeCell ref="I42:J42"/>
    <mergeCell ref="P42:Q42"/>
    <mergeCell ref="D47:E47"/>
    <mergeCell ref="I47:J47"/>
    <mergeCell ref="P47:Q47"/>
    <mergeCell ref="D48:E48"/>
    <mergeCell ref="I48:J48"/>
    <mergeCell ref="P48:Q48"/>
    <mergeCell ref="D45:E45"/>
    <mergeCell ref="I45:J45"/>
    <mergeCell ref="P45:Q45"/>
    <mergeCell ref="D46:E46"/>
    <mergeCell ref="I46:J46"/>
    <mergeCell ref="P46:Q46"/>
    <mergeCell ref="P51:Q51"/>
    <mergeCell ref="D52:E52"/>
    <mergeCell ref="I52:J52"/>
    <mergeCell ref="P52:Q52"/>
    <mergeCell ref="D49:E49"/>
    <mergeCell ref="I49:J49"/>
    <mergeCell ref="P49:Q49"/>
    <mergeCell ref="D50:E50"/>
    <mergeCell ref="I50:J50"/>
    <mergeCell ref="P50:Q50"/>
    <mergeCell ref="B59:Q59"/>
    <mergeCell ref="D15:E15"/>
    <mergeCell ref="D16:E16"/>
    <mergeCell ref="I15:J15"/>
    <mergeCell ref="I16:J16"/>
    <mergeCell ref="I32:J32"/>
    <mergeCell ref="I33:J33"/>
    <mergeCell ref="I34:J34"/>
    <mergeCell ref="I35:J35"/>
    <mergeCell ref="B55:M56"/>
    <mergeCell ref="P55:Q55"/>
    <mergeCell ref="N56:Q56"/>
    <mergeCell ref="B57:C58"/>
    <mergeCell ref="D57:I58"/>
    <mergeCell ref="J57:K58"/>
    <mergeCell ref="M57:Q58"/>
    <mergeCell ref="D53:E53"/>
    <mergeCell ref="I53:J53"/>
    <mergeCell ref="P53:Q53"/>
    <mergeCell ref="D54:E54"/>
    <mergeCell ref="I54:J54"/>
    <mergeCell ref="P54:Q54"/>
    <mergeCell ref="D51:E51"/>
    <mergeCell ref="I51:J51"/>
  </mergeCells>
  <printOptions horizontalCentered="1"/>
  <pageMargins left="0" right="0.25" top="0.25" bottom="0.25" header="0" footer="0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199-F3A1-41DB-B61D-91CC4619DD96}">
  <sheetPr codeName="Sheet10">
    <pageSetUpPr fitToPage="1"/>
  </sheetPr>
  <dimension ref="A1:N61"/>
  <sheetViews>
    <sheetView zoomScale="96" zoomScaleNormal="96" workbookViewId="0">
      <selection sqref="A1:N55"/>
    </sheetView>
  </sheetViews>
  <sheetFormatPr defaultRowHeight="15" x14ac:dyDescent="0.25"/>
  <cols>
    <col min="1" max="1" width="3.140625" customWidth="1"/>
    <col min="14" max="14" width="3.140625" style="19" customWidth="1"/>
  </cols>
  <sheetData>
    <row r="1" spans="1:14" x14ac:dyDescent="0.25">
      <c r="A1" s="309"/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x14ac:dyDescent="0.25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</row>
    <row r="5" spans="1:14" x14ac:dyDescent="0.25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</row>
    <row r="6" spans="1:14" x14ac:dyDescent="0.25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x14ac:dyDescent="0.25">
      <c r="A7" s="30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</row>
    <row r="8" spans="1:14" x14ac:dyDescent="0.25">
      <c r="A8" s="309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</row>
    <row r="9" spans="1:14" x14ac:dyDescent="0.25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</row>
    <row r="10" spans="1:14" x14ac:dyDescent="0.25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</row>
    <row r="11" spans="1:14" x14ac:dyDescent="0.25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</row>
    <row r="12" spans="1:14" x14ac:dyDescent="0.25">
      <c r="A12" s="309"/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</row>
    <row r="13" spans="1:14" x14ac:dyDescent="0.25">
      <c r="A13" s="309"/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</row>
    <row r="14" spans="1:14" x14ac:dyDescent="0.25">
      <c r="A14" s="309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</row>
    <row r="15" spans="1:14" x14ac:dyDescent="0.25">
      <c r="A15" s="309"/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</row>
    <row r="16" spans="1:14" x14ac:dyDescent="0.25">
      <c r="A16" s="309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</row>
    <row r="17" spans="1:14" x14ac:dyDescent="0.25">
      <c r="A17" s="309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</row>
    <row r="18" spans="1:14" x14ac:dyDescent="0.25">
      <c r="A18" s="309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</row>
    <row r="19" spans="1:14" x14ac:dyDescent="0.25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</row>
    <row r="20" spans="1:14" x14ac:dyDescent="0.25">
      <c r="A20" s="309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</row>
    <row r="21" spans="1:14" x14ac:dyDescent="0.25">
      <c r="A21" s="309"/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</row>
    <row r="22" spans="1:14" x14ac:dyDescent="0.25">
      <c r="A22" s="309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</row>
    <row r="23" spans="1:14" x14ac:dyDescent="0.25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</row>
    <row r="24" spans="1:14" x14ac:dyDescent="0.25">
      <c r="A24" s="309"/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</row>
    <row r="25" spans="1:14" x14ac:dyDescent="0.2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</row>
    <row r="26" spans="1:14" x14ac:dyDescent="0.25">
      <c r="A26" s="309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</row>
    <row r="27" spans="1:14" x14ac:dyDescent="0.25">
      <c r="A27" s="309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</row>
    <row r="28" spans="1:14" x14ac:dyDescent="0.25">
      <c r="A28" s="309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</row>
    <row r="29" spans="1:14" x14ac:dyDescent="0.25">
      <c r="A29" s="309"/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</row>
    <row r="30" spans="1:14" x14ac:dyDescent="0.25">
      <c r="A30" s="309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</row>
    <row r="31" spans="1:14" x14ac:dyDescent="0.25">
      <c r="A31" s="309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</row>
    <row r="32" spans="1:14" x14ac:dyDescent="0.25">
      <c r="A32" s="309"/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</row>
    <row r="33" spans="1:14" x14ac:dyDescent="0.25">
      <c r="A33" s="309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</row>
    <row r="34" spans="1:14" x14ac:dyDescent="0.25">
      <c r="A34" s="309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</row>
    <row r="35" spans="1:14" x14ac:dyDescent="0.25">
      <c r="A35" s="309"/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</row>
    <row r="36" spans="1:14" x14ac:dyDescent="0.25">
      <c r="A36" s="309"/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</row>
    <row r="37" spans="1:14" x14ac:dyDescent="0.25">
      <c r="A37" s="309"/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x14ac:dyDescent="0.25">
      <c r="A38" s="309"/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</row>
    <row r="39" spans="1:14" x14ac:dyDescent="0.25">
      <c r="A39" s="309"/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x14ac:dyDescent="0.25">
      <c r="A40" s="309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</row>
    <row r="41" spans="1:14" x14ac:dyDescent="0.25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</row>
    <row r="42" spans="1:14" x14ac:dyDescent="0.25">
      <c r="A42" s="309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</row>
    <row r="43" spans="1:14" x14ac:dyDescent="0.25">
      <c r="A43" s="309"/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</row>
    <row r="44" spans="1:14" x14ac:dyDescent="0.25">
      <c r="A44" s="309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</row>
    <row r="45" spans="1:14" x14ac:dyDescent="0.25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</row>
    <row r="46" spans="1:14" x14ac:dyDescent="0.25">
      <c r="A46" s="309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</row>
    <row r="47" spans="1:14" x14ac:dyDescent="0.25">
      <c r="A47" s="309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</row>
    <row r="48" spans="1:14" x14ac:dyDescent="0.25">
      <c r="A48" s="309"/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</row>
    <row r="49" spans="1:14" x14ac:dyDescent="0.25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</row>
    <row r="50" spans="1:14" x14ac:dyDescent="0.25">
      <c r="A50" s="309"/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</row>
    <row r="51" spans="1:14" x14ac:dyDescent="0.25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</row>
    <row r="52" spans="1:14" x14ac:dyDescent="0.25">
      <c r="A52" s="309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</row>
    <row r="53" spans="1:14" x14ac:dyDescent="0.25">
      <c r="A53" s="309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</row>
    <row r="54" spans="1:14" x14ac:dyDescent="0.25">
      <c r="A54" s="309"/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</row>
    <row r="55" spans="1:14" x14ac:dyDescent="0.25">
      <c r="A55" s="309"/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</row>
    <row r="56" spans="1:14" x14ac:dyDescent="0.25">
      <c r="N56"/>
    </row>
    <row r="57" spans="1:14" x14ac:dyDescent="0.25">
      <c r="N57"/>
    </row>
    <row r="58" spans="1:14" x14ac:dyDescent="0.25">
      <c r="N58"/>
    </row>
    <row r="59" spans="1:14" x14ac:dyDescent="0.25">
      <c r="N59"/>
    </row>
    <row r="60" spans="1:14" x14ac:dyDescent="0.25">
      <c r="N60"/>
    </row>
    <row r="61" spans="1:14" x14ac:dyDescent="0.25">
      <c r="N61"/>
    </row>
  </sheetData>
  <sheetProtection sheet="1" objects="1" scenarios="1"/>
  <mergeCells count="1">
    <mergeCell ref="A1:N55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85B2-E23C-4CCA-B66E-0BFED3CAD3C1}">
  <sheetPr codeName="Sheet11">
    <pageSetUpPr fitToPage="1"/>
  </sheetPr>
  <dimension ref="A1:N61"/>
  <sheetViews>
    <sheetView zoomScale="96" zoomScaleNormal="96" workbookViewId="0">
      <selection activeCell="Q11" sqref="Q11"/>
    </sheetView>
  </sheetViews>
  <sheetFormatPr defaultRowHeight="15" x14ac:dyDescent="0.25"/>
  <cols>
    <col min="1" max="1" width="3.140625" customWidth="1"/>
    <col min="14" max="14" width="3.140625" style="19" customWidth="1"/>
  </cols>
  <sheetData>
    <row r="1" spans="1:14" x14ac:dyDescent="0.25">
      <c r="A1" s="309"/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x14ac:dyDescent="0.25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</row>
    <row r="5" spans="1:14" x14ac:dyDescent="0.25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</row>
    <row r="6" spans="1:14" x14ac:dyDescent="0.25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x14ac:dyDescent="0.25">
      <c r="A7" s="30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</row>
    <row r="8" spans="1:14" x14ac:dyDescent="0.25">
      <c r="A8" s="309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</row>
    <row r="9" spans="1:14" x14ac:dyDescent="0.25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</row>
    <row r="10" spans="1:14" x14ac:dyDescent="0.25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</row>
    <row r="11" spans="1:14" x14ac:dyDescent="0.25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</row>
    <row r="12" spans="1:14" x14ac:dyDescent="0.25">
      <c r="A12" s="309"/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</row>
    <row r="13" spans="1:14" x14ac:dyDescent="0.25">
      <c r="A13" s="309"/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</row>
    <row r="14" spans="1:14" x14ac:dyDescent="0.25">
      <c r="A14" s="309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</row>
    <row r="15" spans="1:14" x14ac:dyDescent="0.25">
      <c r="A15" s="309"/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</row>
    <row r="16" spans="1:14" x14ac:dyDescent="0.25">
      <c r="A16" s="309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</row>
    <row r="17" spans="1:14" x14ac:dyDescent="0.25">
      <c r="A17" s="309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</row>
    <row r="18" spans="1:14" x14ac:dyDescent="0.25">
      <c r="A18" s="309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</row>
    <row r="19" spans="1:14" x14ac:dyDescent="0.25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</row>
    <row r="20" spans="1:14" x14ac:dyDescent="0.25">
      <c r="A20" s="309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</row>
    <row r="21" spans="1:14" x14ac:dyDescent="0.25">
      <c r="A21" s="309"/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</row>
    <row r="22" spans="1:14" x14ac:dyDescent="0.25">
      <c r="A22" s="309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</row>
    <row r="23" spans="1:14" x14ac:dyDescent="0.25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</row>
    <row r="24" spans="1:14" x14ac:dyDescent="0.25">
      <c r="A24" s="309"/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</row>
    <row r="25" spans="1:14" x14ac:dyDescent="0.2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</row>
    <row r="26" spans="1:14" x14ac:dyDescent="0.25">
      <c r="A26" s="309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</row>
    <row r="27" spans="1:14" x14ac:dyDescent="0.25">
      <c r="A27" s="309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</row>
    <row r="28" spans="1:14" x14ac:dyDescent="0.25">
      <c r="A28" s="309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</row>
    <row r="29" spans="1:14" x14ac:dyDescent="0.25">
      <c r="A29" s="309"/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</row>
    <row r="30" spans="1:14" x14ac:dyDescent="0.25">
      <c r="A30" s="309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</row>
    <row r="31" spans="1:14" x14ac:dyDescent="0.25">
      <c r="A31" s="309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</row>
    <row r="32" spans="1:14" x14ac:dyDescent="0.25">
      <c r="A32" s="309"/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</row>
    <row r="33" spans="1:14" x14ac:dyDescent="0.25">
      <c r="A33" s="309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</row>
    <row r="34" spans="1:14" x14ac:dyDescent="0.25">
      <c r="A34" s="309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</row>
    <row r="35" spans="1:14" x14ac:dyDescent="0.25">
      <c r="A35" s="309"/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</row>
    <row r="36" spans="1:14" x14ac:dyDescent="0.25">
      <c r="A36" s="309"/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</row>
    <row r="37" spans="1:14" x14ac:dyDescent="0.25">
      <c r="A37" s="309"/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14" x14ac:dyDescent="0.25">
      <c r="A38" s="309"/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</row>
    <row r="39" spans="1:14" x14ac:dyDescent="0.25">
      <c r="A39" s="309"/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x14ac:dyDescent="0.25">
      <c r="A40" s="309"/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</row>
    <row r="41" spans="1:14" x14ac:dyDescent="0.25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</row>
    <row r="42" spans="1:14" x14ac:dyDescent="0.25">
      <c r="A42" s="309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</row>
    <row r="43" spans="1:14" x14ac:dyDescent="0.25">
      <c r="A43" s="309"/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</row>
    <row r="44" spans="1:14" x14ac:dyDescent="0.25">
      <c r="A44" s="309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</row>
    <row r="45" spans="1:14" x14ac:dyDescent="0.25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</row>
    <row r="46" spans="1:14" x14ac:dyDescent="0.25">
      <c r="A46" s="309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</row>
    <row r="47" spans="1:14" x14ac:dyDescent="0.25">
      <c r="A47" s="309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</row>
    <row r="48" spans="1:14" x14ac:dyDescent="0.25">
      <c r="A48" s="309"/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</row>
    <row r="49" spans="1:14" x14ac:dyDescent="0.25">
      <c r="A49" s="309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</row>
    <row r="50" spans="1:14" x14ac:dyDescent="0.25">
      <c r="A50" s="309"/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</row>
    <row r="51" spans="1:14" x14ac:dyDescent="0.25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</row>
    <row r="52" spans="1:14" x14ac:dyDescent="0.25">
      <c r="A52" s="309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</row>
    <row r="53" spans="1:14" x14ac:dyDescent="0.25">
      <c r="A53" s="309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</row>
    <row r="54" spans="1:14" x14ac:dyDescent="0.25">
      <c r="A54" s="309"/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</row>
    <row r="55" spans="1:14" x14ac:dyDescent="0.25">
      <c r="N55"/>
    </row>
    <row r="56" spans="1:14" x14ac:dyDescent="0.25">
      <c r="N56"/>
    </row>
    <row r="57" spans="1:14" x14ac:dyDescent="0.25">
      <c r="N57"/>
    </row>
    <row r="58" spans="1:14" x14ac:dyDescent="0.25">
      <c r="N58"/>
    </row>
    <row r="59" spans="1:14" x14ac:dyDescent="0.25">
      <c r="N59"/>
    </row>
    <row r="60" spans="1:14" x14ac:dyDescent="0.25">
      <c r="N60"/>
    </row>
    <row r="61" spans="1:14" x14ac:dyDescent="0.25">
      <c r="N61"/>
    </row>
  </sheetData>
  <sheetProtection sheet="1" objects="1" scenarios="1"/>
  <mergeCells count="1">
    <mergeCell ref="A1:N54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3D08-F151-4314-A872-D38FB65B6B31}">
  <sheetPr codeName="Sheet5">
    <pageSetUpPr fitToPage="1"/>
  </sheetPr>
  <dimension ref="A3:X56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4"/>
      <c r="F3" s="135"/>
      <c r="G3" s="136"/>
      <c r="H3" s="136"/>
      <c r="I3" s="136"/>
      <c r="J3" s="137" t="s">
        <v>1</v>
      </c>
      <c r="K3" s="138"/>
      <c r="L3" s="104"/>
      <c r="M3" s="105"/>
      <c r="N3" s="106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07" t="s">
        <v>4</v>
      </c>
      <c r="K5" s="109"/>
      <c r="L5" s="107"/>
      <c r="M5" s="108"/>
      <c r="N5" s="108"/>
      <c r="O5" s="108"/>
      <c r="P5" s="108"/>
      <c r="Q5" s="109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110" t="s">
        <v>5</v>
      </c>
      <c r="K6" s="112"/>
      <c r="L6" s="110"/>
      <c r="M6" s="111"/>
      <c r="N6" s="111"/>
      <c r="O6" s="111"/>
      <c r="P6" s="111"/>
      <c r="Q6" s="112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110" t="s">
        <v>6</v>
      </c>
      <c r="K7" s="112"/>
      <c r="L7" s="110"/>
      <c r="M7" s="111"/>
      <c r="N7" s="111"/>
      <c r="O7" s="111"/>
      <c r="P7" s="111"/>
      <c r="Q7" s="112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110" t="s">
        <v>7</v>
      </c>
      <c r="K8" s="112"/>
      <c r="L8" s="110"/>
      <c r="M8" s="111"/>
      <c r="N8" s="111"/>
      <c r="O8" s="111"/>
      <c r="P8" s="111"/>
      <c r="Q8" s="112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110" t="s">
        <v>8</v>
      </c>
      <c r="K9" s="112"/>
      <c r="L9" s="110"/>
      <c r="M9" s="111"/>
      <c r="N9" s="111"/>
      <c r="O9" s="111"/>
      <c r="P9" s="111"/>
      <c r="Q9" s="112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07" t="s">
        <v>10</v>
      </c>
      <c r="K10" s="109"/>
      <c r="L10" s="107"/>
      <c r="M10" s="108"/>
      <c r="N10" s="108"/>
      <c r="O10" s="108"/>
      <c r="P10" s="108"/>
      <c r="Q10" s="109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07" t="s">
        <v>12</v>
      </c>
      <c r="K11" s="109"/>
      <c r="L11" s="107"/>
      <c r="M11" s="108"/>
      <c r="N11" s="108"/>
      <c r="O11" s="108"/>
      <c r="P11" s="108"/>
      <c r="Q11" s="109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34</v>
      </c>
      <c r="C13" s="124"/>
      <c r="D13" s="125"/>
      <c r="E13" s="11" t="s">
        <v>35</v>
      </c>
      <c r="F13" s="124"/>
      <c r="G13" s="126"/>
      <c r="H13" s="125"/>
      <c r="I13" s="127" t="s">
        <v>14</v>
      </c>
      <c r="J13" s="128"/>
      <c r="K13" s="129"/>
      <c r="L13" s="129"/>
      <c r="M13" s="121"/>
      <c r="N13" s="130" t="s">
        <v>15</v>
      </c>
      <c r="O13" s="131"/>
      <c r="P13" s="113"/>
      <c r="Q13" s="114"/>
    </row>
    <row r="14" spans="1:17" s="7" customFormat="1" ht="30" customHeight="1" x14ac:dyDescent="0.35">
      <c r="B14" s="150" t="s">
        <v>142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</row>
    <row r="15" spans="1:17" ht="23.45" customHeight="1" x14ac:dyDescent="0.25">
      <c r="A15" s="5"/>
      <c r="B15" s="8" t="s">
        <v>16</v>
      </c>
      <c r="C15" s="9" t="s">
        <v>17</v>
      </c>
      <c r="D15" s="170" t="s">
        <v>19</v>
      </c>
      <c r="E15" s="171"/>
      <c r="F15" s="172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s="12" customFormat="1" ht="23.45" customHeight="1" x14ac:dyDescent="0.25">
      <c r="A16" s="5"/>
      <c r="B16" s="40" t="s">
        <v>203</v>
      </c>
      <c r="C16" s="41" t="s">
        <v>154</v>
      </c>
      <c r="D16" s="117" t="s">
        <v>207</v>
      </c>
      <c r="E16" s="118"/>
      <c r="F16" s="119"/>
      <c r="G16" s="21"/>
      <c r="H16" s="21"/>
      <c r="I16" s="120"/>
      <c r="J16" s="121"/>
      <c r="K16" s="21"/>
      <c r="L16" s="21"/>
      <c r="M16" s="48"/>
      <c r="N16" s="49">
        <f>SUM(G16:M16)</f>
        <v>0</v>
      </c>
      <c r="O16" s="50">
        <v>46</v>
      </c>
      <c r="P16" s="115">
        <f>O16*N16</f>
        <v>0</v>
      </c>
      <c r="Q16" s="116"/>
    </row>
    <row r="17" spans="1:24" s="12" customFormat="1" ht="23.45" customHeight="1" x14ac:dyDescent="0.25">
      <c r="A17" s="5"/>
      <c r="B17" s="40" t="s">
        <v>155</v>
      </c>
      <c r="C17" s="41" t="s">
        <v>36</v>
      </c>
      <c r="D17" s="117" t="s">
        <v>157</v>
      </c>
      <c r="E17" s="118"/>
      <c r="F17" s="119"/>
      <c r="G17" s="21"/>
      <c r="H17" s="21"/>
      <c r="I17" s="24"/>
      <c r="J17" s="23"/>
      <c r="K17" s="21"/>
      <c r="L17" s="21"/>
      <c r="M17" s="21"/>
      <c r="N17" s="49">
        <f>SUM(G17:M17)</f>
        <v>0</v>
      </c>
      <c r="O17" s="50">
        <v>42</v>
      </c>
      <c r="P17" s="115">
        <f t="shared" ref="P17" si="0">O17*N17</f>
        <v>0</v>
      </c>
      <c r="Q17" s="116"/>
    </row>
    <row r="18" spans="1:24" ht="23.45" customHeight="1" x14ac:dyDescent="0.25">
      <c r="A18" s="5"/>
      <c r="B18" s="40" t="s">
        <v>245</v>
      </c>
      <c r="C18" s="41" t="s">
        <v>154</v>
      </c>
      <c r="D18" s="117" t="s">
        <v>72</v>
      </c>
      <c r="E18" s="118"/>
      <c r="F18" s="119"/>
      <c r="G18" s="21"/>
      <c r="H18" s="21"/>
      <c r="I18" s="120"/>
      <c r="J18" s="121"/>
      <c r="K18" s="21"/>
      <c r="L18" s="21"/>
      <c r="M18" s="21"/>
      <c r="N18" s="49">
        <f t="shared" ref="N18:N23" si="1">SUM(G18:M18)</f>
        <v>0</v>
      </c>
      <c r="O18" s="50">
        <v>34</v>
      </c>
      <c r="P18" s="115">
        <f t="shared" ref="P18:P32" si="2">O18*N18</f>
        <v>0</v>
      </c>
      <c r="Q18" s="116"/>
    </row>
    <row r="19" spans="1:24" ht="23.45" customHeight="1" x14ac:dyDescent="0.25">
      <c r="B19" s="40" t="s">
        <v>82</v>
      </c>
      <c r="C19" s="41" t="s">
        <v>59</v>
      </c>
      <c r="D19" s="117" t="s">
        <v>72</v>
      </c>
      <c r="E19" s="118"/>
      <c r="F19" s="119"/>
      <c r="G19" s="21"/>
      <c r="H19" s="21"/>
      <c r="I19" s="120"/>
      <c r="J19" s="121"/>
      <c r="K19" s="21"/>
      <c r="L19" s="21"/>
      <c r="M19" s="21"/>
      <c r="N19" s="49">
        <f t="shared" si="1"/>
        <v>0</v>
      </c>
      <c r="O19" s="50">
        <v>34</v>
      </c>
      <c r="P19" s="115">
        <f t="shared" si="2"/>
        <v>0</v>
      </c>
      <c r="Q19" s="116"/>
    </row>
    <row r="20" spans="1:24" s="12" customFormat="1" ht="23.45" customHeight="1" x14ac:dyDescent="0.25">
      <c r="A20" s="5"/>
      <c r="B20" s="40" t="s">
        <v>246</v>
      </c>
      <c r="C20" s="41" t="s">
        <v>59</v>
      </c>
      <c r="D20" s="117" t="s">
        <v>249</v>
      </c>
      <c r="E20" s="118"/>
      <c r="F20" s="119"/>
      <c r="G20" s="21"/>
      <c r="H20" s="21"/>
      <c r="I20" s="120"/>
      <c r="J20" s="121"/>
      <c r="K20" s="21"/>
      <c r="L20" s="21"/>
      <c r="M20" s="21"/>
      <c r="N20" s="53">
        <f t="shared" si="1"/>
        <v>0</v>
      </c>
      <c r="O20" s="50">
        <v>39</v>
      </c>
      <c r="P20" s="122">
        <f t="shared" ref="P20:P21" si="3">O20*N20</f>
        <v>0</v>
      </c>
      <c r="Q20" s="123"/>
    </row>
    <row r="21" spans="1:24" s="12" customFormat="1" ht="23.45" customHeight="1" x14ac:dyDescent="0.25">
      <c r="A21" s="5"/>
      <c r="B21" s="40" t="s">
        <v>205</v>
      </c>
      <c r="C21" s="41" t="s">
        <v>154</v>
      </c>
      <c r="D21" s="117" t="s">
        <v>250</v>
      </c>
      <c r="E21" s="118"/>
      <c r="F21" s="119"/>
      <c r="G21" s="21"/>
      <c r="H21" s="21"/>
      <c r="I21" s="120"/>
      <c r="J21" s="121"/>
      <c r="K21" s="21"/>
      <c r="L21" s="21"/>
      <c r="M21" s="48"/>
      <c r="N21" s="53">
        <f t="shared" si="1"/>
        <v>0</v>
      </c>
      <c r="O21" s="50">
        <v>49</v>
      </c>
      <c r="P21" s="122">
        <f t="shared" si="3"/>
        <v>0</v>
      </c>
      <c r="Q21" s="123"/>
      <c r="R21"/>
      <c r="S21"/>
      <c r="T21"/>
      <c r="U21"/>
      <c r="V21"/>
      <c r="W21"/>
      <c r="X21"/>
    </row>
    <row r="22" spans="1:24" s="12" customFormat="1" ht="23.45" customHeight="1" x14ac:dyDescent="0.25">
      <c r="A22" s="5"/>
      <c r="B22" s="40" t="s">
        <v>336</v>
      </c>
      <c r="C22" s="41" t="s">
        <v>29</v>
      </c>
      <c r="D22" s="117" t="s">
        <v>254</v>
      </c>
      <c r="E22" s="118"/>
      <c r="F22" s="119"/>
      <c r="G22" s="21"/>
      <c r="H22" s="21"/>
      <c r="I22" s="120"/>
      <c r="J22" s="121"/>
      <c r="K22" s="21"/>
      <c r="L22" s="21"/>
      <c r="M22" s="48"/>
      <c r="N22" s="49">
        <f>SUM(G22:M22)</f>
        <v>0</v>
      </c>
      <c r="O22" s="50">
        <v>49</v>
      </c>
      <c r="P22" s="115">
        <f>O22*N22</f>
        <v>0</v>
      </c>
      <c r="Q22" s="116"/>
      <c r="R22"/>
      <c r="S22"/>
      <c r="T22"/>
      <c r="U22"/>
      <c r="V22"/>
      <c r="W22"/>
      <c r="X22"/>
    </row>
    <row r="23" spans="1:24" ht="23.45" customHeight="1" x14ac:dyDescent="0.25">
      <c r="B23" s="40" t="s">
        <v>143</v>
      </c>
      <c r="C23" s="41" t="s">
        <v>36</v>
      </c>
      <c r="D23" s="117" t="s">
        <v>368</v>
      </c>
      <c r="E23" s="118"/>
      <c r="F23" s="119"/>
      <c r="G23" s="21"/>
      <c r="H23" s="21"/>
      <c r="I23" s="120"/>
      <c r="J23" s="121"/>
      <c r="K23" s="21"/>
      <c r="L23" s="21"/>
      <c r="M23" s="48"/>
      <c r="N23" s="49">
        <f t="shared" si="1"/>
        <v>0</v>
      </c>
      <c r="O23" s="50">
        <v>49</v>
      </c>
      <c r="P23" s="115">
        <f>O23*N23</f>
        <v>0</v>
      </c>
      <c r="Q23" s="116"/>
      <c r="R23"/>
      <c r="S23"/>
      <c r="T23"/>
      <c r="U23"/>
      <c r="V23"/>
      <c r="W23"/>
      <c r="X23"/>
    </row>
    <row r="24" spans="1:24" ht="23.45" customHeight="1" x14ac:dyDescent="0.25">
      <c r="B24" s="40" t="s">
        <v>144</v>
      </c>
      <c r="C24" s="41" t="s">
        <v>59</v>
      </c>
      <c r="D24" s="173" t="s">
        <v>238</v>
      </c>
      <c r="E24" s="174"/>
      <c r="F24" s="175"/>
      <c r="G24" s="21"/>
      <c r="H24" s="21"/>
      <c r="I24" s="120"/>
      <c r="J24" s="121"/>
      <c r="K24" s="21"/>
      <c r="L24" s="21"/>
      <c r="M24" s="48"/>
      <c r="N24" s="49">
        <f t="shared" ref="N24:N28" si="4">SUM(G24:M24)</f>
        <v>0</v>
      </c>
      <c r="O24" s="50">
        <v>49</v>
      </c>
      <c r="P24" s="115">
        <f t="shared" ref="P24" si="5">O24*N24</f>
        <v>0</v>
      </c>
      <c r="Q24" s="116"/>
      <c r="R24"/>
      <c r="S24"/>
      <c r="T24"/>
      <c r="U24"/>
      <c r="V24"/>
      <c r="W24"/>
      <c r="X24"/>
    </row>
    <row r="25" spans="1:24" ht="23.45" customHeight="1" x14ac:dyDescent="0.25">
      <c r="B25" s="40" t="s">
        <v>145</v>
      </c>
      <c r="C25" s="41" t="s">
        <v>154</v>
      </c>
      <c r="D25" s="117" t="s">
        <v>158</v>
      </c>
      <c r="E25" s="118"/>
      <c r="F25" s="119"/>
      <c r="G25" s="21"/>
      <c r="H25" s="21"/>
      <c r="I25" s="120"/>
      <c r="J25" s="121"/>
      <c r="K25" s="21"/>
      <c r="L25" s="21"/>
      <c r="M25" s="48"/>
      <c r="N25" s="49">
        <f t="shared" si="4"/>
        <v>0</v>
      </c>
      <c r="O25" s="50">
        <v>46</v>
      </c>
      <c r="P25" s="115">
        <f t="shared" si="2"/>
        <v>0</v>
      </c>
      <c r="Q25" s="116"/>
    </row>
    <row r="26" spans="1:24" ht="23.45" customHeight="1" x14ac:dyDescent="0.25">
      <c r="B26" s="40" t="s">
        <v>156</v>
      </c>
      <c r="C26" s="41" t="s">
        <v>59</v>
      </c>
      <c r="D26" s="117" t="s">
        <v>158</v>
      </c>
      <c r="E26" s="118"/>
      <c r="F26" s="119"/>
      <c r="G26" s="21"/>
      <c r="H26" s="21"/>
      <c r="I26" s="120"/>
      <c r="J26" s="121"/>
      <c r="K26" s="21"/>
      <c r="L26" s="21"/>
      <c r="M26" s="48"/>
      <c r="N26" s="49">
        <f t="shared" si="4"/>
        <v>0</v>
      </c>
      <c r="O26" s="50">
        <v>46</v>
      </c>
      <c r="P26" s="115">
        <f>O26*N26</f>
        <v>0</v>
      </c>
      <c r="Q26" s="116"/>
    </row>
    <row r="27" spans="1:24" ht="23.45" customHeight="1" x14ac:dyDescent="0.25">
      <c r="B27" s="40" t="s">
        <v>146</v>
      </c>
      <c r="C27" s="41" t="s">
        <v>59</v>
      </c>
      <c r="D27" s="117" t="s">
        <v>159</v>
      </c>
      <c r="E27" s="118"/>
      <c r="F27" s="119"/>
      <c r="G27" s="21"/>
      <c r="H27" s="21"/>
      <c r="I27" s="120"/>
      <c r="J27" s="121"/>
      <c r="K27" s="21"/>
      <c r="L27" s="21"/>
      <c r="M27" s="48"/>
      <c r="N27" s="49">
        <f t="shared" si="4"/>
        <v>0</v>
      </c>
      <c r="O27" s="50">
        <v>46</v>
      </c>
      <c r="P27" s="115">
        <f>O27*N27</f>
        <v>0</v>
      </c>
      <c r="Q27" s="116"/>
    </row>
    <row r="28" spans="1:24" s="12" customFormat="1" ht="23.45" customHeight="1" x14ac:dyDescent="0.25">
      <c r="A28" s="5"/>
      <c r="B28" s="40" t="s">
        <v>147</v>
      </c>
      <c r="C28" s="41" t="s">
        <v>36</v>
      </c>
      <c r="D28" s="117" t="s">
        <v>240</v>
      </c>
      <c r="E28" s="118"/>
      <c r="F28" s="119"/>
      <c r="G28" s="21"/>
      <c r="H28" s="21"/>
      <c r="I28" s="120"/>
      <c r="J28" s="121"/>
      <c r="K28" s="21"/>
      <c r="L28" s="21"/>
      <c r="M28" s="48"/>
      <c r="N28" s="53">
        <f t="shared" si="4"/>
        <v>0</v>
      </c>
      <c r="O28" s="50">
        <v>49</v>
      </c>
      <c r="P28" s="122">
        <f>O28*N28</f>
        <v>0</v>
      </c>
      <c r="Q28" s="123"/>
    </row>
    <row r="29" spans="1:24" ht="23.45" customHeight="1" x14ac:dyDescent="0.25">
      <c r="A29" s="5"/>
      <c r="B29" s="40" t="s">
        <v>160</v>
      </c>
      <c r="C29" s="41" t="s">
        <v>36</v>
      </c>
      <c r="D29" s="117" t="s">
        <v>239</v>
      </c>
      <c r="E29" s="118"/>
      <c r="F29" s="119"/>
      <c r="G29" s="21"/>
      <c r="H29" s="21"/>
      <c r="I29" s="120"/>
      <c r="J29" s="121"/>
      <c r="K29" s="21"/>
      <c r="L29" s="21"/>
      <c r="M29" s="48"/>
      <c r="N29" s="49">
        <f t="shared" ref="N29" si="6">SUM(G29:M29)</f>
        <v>0</v>
      </c>
      <c r="O29" s="50">
        <v>53</v>
      </c>
      <c r="P29" s="115">
        <f t="shared" ref="P29" si="7">O29*N29</f>
        <v>0</v>
      </c>
      <c r="Q29" s="116"/>
    </row>
    <row r="30" spans="1:24" ht="23.45" customHeight="1" x14ac:dyDescent="0.25">
      <c r="A30" s="5"/>
      <c r="B30" s="40" t="s">
        <v>313</v>
      </c>
      <c r="C30" s="41" t="s">
        <v>59</v>
      </c>
      <c r="D30" s="117" t="s">
        <v>317</v>
      </c>
      <c r="E30" s="118"/>
      <c r="F30" s="119"/>
      <c r="G30" s="21"/>
      <c r="H30" s="21"/>
      <c r="I30" s="120"/>
      <c r="J30" s="121"/>
      <c r="K30" s="21"/>
      <c r="L30" s="21"/>
      <c r="M30" s="48"/>
      <c r="N30" s="49">
        <f>SUM(G30:M30)</f>
        <v>0</v>
      </c>
      <c r="O30" s="50">
        <v>50</v>
      </c>
      <c r="P30" s="115">
        <f>O30*N30</f>
        <v>0</v>
      </c>
      <c r="Q30" s="116"/>
    </row>
    <row r="31" spans="1:24" s="12" customFormat="1" ht="23.45" customHeight="1" x14ac:dyDescent="0.25">
      <c r="A31" s="5"/>
      <c r="B31" s="40" t="s">
        <v>148</v>
      </c>
      <c r="C31" s="41" t="s">
        <v>36</v>
      </c>
      <c r="D31" s="117" t="s">
        <v>363</v>
      </c>
      <c r="E31" s="118"/>
      <c r="F31" s="119"/>
      <c r="G31" s="21"/>
      <c r="H31" s="21"/>
      <c r="I31" s="120"/>
      <c r="J31" s="121"/>
      <c r="K31" s="21"/>
      <c r="L31" s="21"/>
      <c r="M31" s="48"/>
      <c r="N31" s="49">
        <f t="shared" ref="N31:N33" si="8">SUM(G31:M31)</f>
        <v>0</v>
      </c>
      <c r="O31" s="50">
        <v>32</v>
      </c>
      <c r="P31" s="115">
        <f t="shared" si="2"/>
        <v>0</v>
      </c>
      <c r="Q31" s="116"/>
    </row>
    <row r="32" spans="1:24" s="12" customFormat="1" ht="23.45" customHeight="1" x14ac:dyDescent="0.25">
      <c r="A32" s="5"/>
      <c r="B32" s="40" t="s">
        <v>149</v>
      </c>
      <c r="C32" s="41" t="s">
        <v>154</v>
      </c>
      <c r="D32" s="117" t="s">
        <v>241</v>
      </c>
      <c r="E32" s="118"/>
      <c r="F32" s="119"/>
      <c r="G32" s="21"/>
      <c r="H32" s="21"/>
      <c r="I32" s="120"/>
      <c r="J32" s="121"/>
      <c r="K32" s="21"/>
      <c r="L32" s="21"/>
      <c r="M32" s="48"/>
      <c r="N32" s="49">
        <f t="shared" si="8"/>
        <v>0</v>
      </c>
      <c r="O32" s="50">
        <v>34</v>
      </c>
      <c r="P32" s="115">
        <f t="shared" si="2"/>
        <v>0</v>
      </c>
      <c r="Q32" s="116"/>
    </row>
    <row r="33" spans="1:17" ht="23.45" customHeight="1" x14ac:dyDescent="0.25">
      <c r="B33" s="54" t="s">
        <v>150</v>
      </c>
      <c r="C33" s="41" t="s">
        <v>36</v>
      </c>
      <c r="D33" s="189" t="s">
        <v>242</v>
      </c>
      <c r="E33" s="190"/>
      <c r="F33" s="191"/>
      <c r="G33" s="21"/>
      <c r="H33" s="21"/>
      <c r="I33" s="120"/>
      <c r="J33" s="121"/>
      <c r="K33" s="21"/>
      <c r="L33" s="21"/>
      <c r="M33" s="48"/>
      <c r="N33" s="49">
        <f t="shared" si="8"/>
        <v>0</v>
      </c>
      <c r="O33" s="50">
        <v>39</v>
      </c>
      <c r="P33" s="115">
        <f>O33*N33</f>
        <v>0</v>
      </c>
      <c r="Q33" s="116"/>
    </row>
    <row r="34" spans="1:17" ht="23.45" customHeight="1" x14ac:dyDescent="0.25">
      <c r="B34" s="40" t="s">
        <v>151</v>
      </c>
      <c r="C34" s="41" t="s">
        <v>154</v>
      </c>
      <c r="D34" s="117" t="s">
        <v>161</v>
      </c>
      <c r="E34" s="118"/>
      <c r="F34" s="119"/>
      <c r="G34" s="21"/>
      <c r="H34" s="21"/>
      <c r="I34" s="120"/>
      <c r="J34" s="121"/>
      <c r="K34" s="21"/>
      <c r="L34" s="21"/>
      <c r="M34" s="48"/>
      <c r="N34" s="49">
        <f>SUM(G34:M34)</f>
        <v>0</v>
      </c>
      <c r="O34" s="50">
        <v>36</v>
      </c>
      <c r="P34" s="115">
        <f t="shared" ref="P34" si="9">O34*N34</f>
        <v>0</v>
      </c>
      <c r="Q34" s="116"/>
    </row>
    <row r="35" spans="1:17" ht="23.45" customHeight="1" x14ac:dyDescent="0.25">
      <c r="A35" s="5"/>
      <c r="B35" s="40" t="s">
        <v>152</v>
      </c>
      <c r="C35" s="41" t="s">
        <v>154</v>
      </c>
      <c r="D35" s="117" t="s">
        <v>243</v>
      </c>
      <c r="E35" s="118"/>
      <c r="F35" s="119"/>
      <c r="G35" s="21"/>
      <c r="H35" s="21"/>
      <c r="I35" s="120"/>
      <c r="J35" s="121"/>
      <c r="K35" s="21"/>
      <c r="L35" s="21"/>
      <c r="M35" s="48"/>
      <c r="N35" s="49">
        <f t="shared" ref="N35" si="10">SUM(G35:M35)</f>
        <v>0</v>
      </c>
      <c r="O35" s="50">
        <v>36</v>
      </c>
      <c r="P35" s="115">
        <f t="shared" ref="P35:P36" si="11">O35*N35</f>
        <v>0</v>
      </c>
      <c r="Q35" s="116"/>
    </row>
    <row r="36" spans="1:17" ht="23.45" customHeight="1" x14ac:dyDescent="0.25">
      <c r="B36" s="40" t="s">
        <v>247</v>
      </c>
      <c r="C36" s="41" t="s">
        <v>36</v>
      </c>
      <c r="D36" s="117" t="s">
        <v>244</v>
      </c>
      <c r="E36" s="118"/>
      <c r="F36" s="119"/>
      <c r="G36" s="21"/>
      <c r="H36" s="21"/>
      <c r="I36" s="120"/>
      <c r="J36" s="121"/>
      <c r="K36" s="21"/>
      <c r="L36" s="21"/>
      <c r="M36" s="48"/>
      <c r="N36" s="49">
        <f>SUM(G36:M36)</f>
        <v>0</v>
      </c>
      <c r="O36" s="50">
        <v>31</v>
      </c>
      <c r="P36" s="115">
        <f t="shared" si="11"/>
        <v>0</v>
      </c>
      <c r="Q36" s="116"/>
    </row>
    <row r="37" spans="1:17" ht="23.45" customHeight="1" x14ac:dyDescent="0.25">
      <c r="A37" s="5"/>
      <c r="B37" s="40" t="s">
        <v>153</v>
      </c>
      <c r="C37" s="41" t="s">
        <v>154</v>
      </c>
      <c r="D37" s="117" t="s">
        <v>244</v>
      </c>
      <c r="E37" s="118"/>
      <c r="F37" s="119"/>
      <c r="G37" s="21"/>
      <c r="H37" s="21"/>
      <c r="I37" s="120"/>
      <c r="J37" s="121"/>
      <c r="K37" s="21"/>
      <c r="L37" s="21"/>
      <c r="M37" s="48"/>
      <c r="N37" s="49">
        <f t="shared" ref="N37:N40" si="12">SUM(G37:M37)</f>
        <v>0</v>
      </c>
      <c r="O37" s="50">
        <v>31</v>
      </c>
      <c r="P37" s="115">
        <f t="shared" ref="P37:P40" si="13">O37*N37</f>
        <v>0</v>
      </c>
      <c r="Q37" s="116"/>
    </row>
    <row r="38" spans="1:17" ht="23.45" customHeight="1" x14ac:dyDescent="0.25">
      <c r="A38" s="5"/>
      <c r="B38" s="40" t="s">
        <v>248</v>
      </c>
      <c r="C38" s="41" t="s">
        <v>59</v>
      </c>
      <c r="D38" s="117" t="s">
        <v>244</v>
      </c>
      <c r="E38" s="118"/>
      <c r="F38" s="119"/>
      <c r="G38" s="21"/>
      <c r="H38" s="21"/>
      <c r="I38" s="24"/>
      <c r="J38" s="23"/>
      <c r="K38" s="21"/>
      <c r="L38" s="21"/>
      <c r="M38" s="48"/>
      <c r="N38" s="49">
        <f t="shared" si="12"/>
        <v>0</v>
      </c>
      <c r="O38" s="57">
        <v>31</v>
      </c>
      <c r="P38" s="115">
        <f t="shared" si="13"/>
        <v>0</v>
      </c>
      <c r="Q38" s="116"/>
    </row>
    <row r="39" spans="1:17" ht="23.45" customHeight="1" x14ac:dyDescent="0.25">
      <c r="A39" s="5"/>
      <c r="B39" s="40" t="s">
        <v>251</v>
      </c>
      <c r="C39" s="41" t="s">
        <v>36</v>
      </c>
      <c r="D39" s="117" t="s">
        <v>253</v>
      </c>
      <c r="E39" s="118"/>
      <c r="F39" s="119"/>
      <c r="G39" s="21"/>
      <c r="H39" s="21"/>
      <c r="I39" s="24"/>
      <c r="J39" s="23"/>
      <c r="K39" s="21"/>
      <c r="L39" s="21"/>
      <c r="M39" s="48"/>
      <c r="N39" s="49">
        <f t="shared" si="12"/>
        <v>0</v>
      </c>
      <c r="O39" s="50">
        <v>33</v>
      </c>
      <c r="P39" s="115">
        <f t="shared" si="13"/>
        <v>0</v>
      </c>
      <c r="Q39" s="116"/>
    </row>
    <row r="40" spans="1:17" ht="23.45" customHeight="1" x14ac:dyDescent="0.25">
      <c r="A40" s="5"/>
      <c r="B40" s="40" t="s">
        <v>252</v>
      </c>
      <c r="C40" s="41" t="s">
        <v>59</v>
      </c>
      <c r="D40" s="117" t="s">
        <v>253</v>
      </c>
      <c r="E40" s="118"/>
      <c r="F40" s="119"/>
      <c r="G40" s="21"/>
      <c r="H40" s="21"/>
      <c r="I40" s="24"/>
      <c r="J40" s="23"/>
      <c r="K40" s="21"/>
      <c r="L40" s="21"/>
      <c r="M40" s="48"/>
      <c r="N40" s="49">
        <f t="shared" si="12"/>
        <v>0</v>
      </c>
      <c r="O40" s="50">
        <v>33</v>
      </c>
      <c r="P40" s="115">
        <f t="shared" si="13"/>
        <v>0</v>
      </c>
      <c r="Q40" s="116"/>
    </row>
    <row r="41" spans="1:17" ht="23.45" customHeight="1" x14ac:dyDescent="0.25">
      <c r="A41" s="5"/>
      <c r="B41" s="40"/>
      <c r="C41" s="41"/>
      <c r="D41" s="117"/>
      <c r="E41" s="118"/>
      <c r="F41" s="119"/>
      <c r="G41" s="45"/>
      <c r="H41" s="45"/>
      <c r="I41" s="148"/>
      <c r="J41" s="149"/>
      <c r="K41" s="45"/>
      <c r="L41" s="45"/>
      <c r="M41" s="45"/>
      <c r="N41" s="49"/>
      <c r="O41" s="50"/>
      <c r="P41" s="115"/>
      <c r="Q41" s="116"/>
    </row>
    <row r="42" spans="1:17" ht="23.45" customHeight="1" x14ac:dyDescent="0.25">
      <c r="A42" s="5"/>
      <c r="B42" s="40"/>
      <c r="C42" s="41"/>
      <c r="D42" s="117"/>
      <c r="E42" s="118"/>
      <c r="F42" s="119"/>
      <c r="G42" s="45"/>
      <c r="H42" s="45"/>
      <c r="I42" s="148"/>
      <c r="J42" s="149"/>
      <c r="K42" s="45"/>
      <c r="L42" s="45"/>
      <c r="M42" s="45"/>
      <c r="N42" s="49"/>
      <c r="O42" s="50"/>
      <c r="P42" s="115"/>
      <c r="Q42" s="116"/>
    </row>
    <row r="43" spans="1:17" s="12" customFormat="1" ht="23.45" customHeight="1" x14ac:dyDescent="0.25">
      <c r="A43" s="5"/>
      <c r="B43" s="40"/>
      <c r="C43" s="41"/>
      <c r="D43" s="117"/>
      <c r="E43" s="118"/>
      <c r="F43" s="119"/>
      <c r="G43" s="45"/>
      <c r="H43" s="45"/>
      <c r="I43" s="148"/>
      <c r="J43" s="149"/>
      <c r="K43" s="45"/>
      <c r="L43" s="45"/>
      <c r="M43" s="45"/>
      <c r="N43" s="49"/>
      <c r="O43" s="50"/>
      <c r="P43" s="115"/>
      <c r="Q43" s="116"/>
    </row>
    <row r="44" spans="1:17" ht="23.45" customHeight="1" x14ac:dyDescent="0.25">
      <c r="B44" s="40"/>
      <c r="C44" s="41"/>
      <c r="D44" s="117"/>
      <c r="E44" s="118"/>
      <c r="F44" s="119"/>
      <c r="G44" s="45"/>
      <c r="H44" s="45"/>
      <c r="I44" s="148"/>
      <c r="J44" s="149"/>
      <c r="K44" s="45"/>
      <c r="L44" s="45"/>
      <c r="M44" s="45"/>
      <c r="N44" s="49"/>
      <c r="O44" s="50"/>
      <c r="P44" s="115"/>
      <c r="Q44" s="116"/>
    </row>
    <row r="45" spans="1:17" ht="23.45" customHeight="1" x14ac:dyDescent="0.3">
      <c r="A45" s="5"/>
      <c r="B45" s="150" t="s">
        <v>83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</row>
    <row r="46" spans="1:17" ht="23.45" customHeight="1" x14ac:dyDescent="0.25">
      <c r="A46" s="5"/>
      <c r="B46" s="8" t="s">
        <v>16</v>
      </c>
      <c r="C46" s="9" t="s">
        <v>17</v>
      </c>
      <c r="D46" s="170" t="s">
        <v>19</v>
      </c>
      <c r="E46" s="171"/>
      <c r="F46" s="172"/>
      <c r="G46" s="58" t="s">
        <v>84</v>
      </c>
      <c r="H46" s="192"/>
      <c r="I46" s="193"/>
      <c r="J46" s="193"/>
      <c r="K46" s="193"/>
      <c r="L46" s="193"/>
      <c r="M46" s="194"/>
      <c r="N46" s="59" t="s">
        <v>25</v>
      </c>
      <c r="O46" s="11" t="s">
        <v>26</v>
      </c>
      <c r="P46" s="167" t="s">
        <v>27</v>
      </c>
      <c r="Q46" s="168"/>
    </row>
    <row r="47" spans="1:17" s="12" customFormat="1" ht="23.45" customHeight="1" x14ac:dyDescent="0.25">
      <c r="A47" s="5"/>
      <c r="B47" s="60" t="s">
        <v>85</v>
      </c>
      <c r="C47" s="41" t="s">
        <v>29</v>
      </c>
      <c r="D47" s="151" t="s">
        <v>86</v>
      </c>
      <c r="E47" s="152"/>
      <c r="F47" s="153"/>
      <c r="G47" s="21"/>
      <c r="H47" s="48"/>
      <c r="I47" s="64"/>
      <c r="J47" s="65"/>
      <c r="K47" s="48"/>
      <c r="L47" s="48"/>
      <c r="M47" s="48"/>
      <c r="N47" s="49">
        <f t="shared" ref="N47" si="14">SUM(G47:M47)</f>
        <v>0</v>
      </c>
      <c r="O47" s="66">
        <v>15</v>
      </c>
      <c r="P47" s="115">
        <f t="shared" ref="P47:P50" si="15">O47*N47</f>
        <v>0</v>
      </c>
      <c r="Q47" s="116"/>
    </row>
    <row r="48" spans="1:17" s="12" customFormat="1" ht="23.45" customHeight="1" x14ac:dyDescent="0.25">
      <c r="A48" s="5"/>
      <c r="B48" s="60" t="s">
        <v>87</v>
      </c>
      <c r="C48" s="41" t="s">
        <v>36</v>
      </c>
      <c r="D48" s="151" t="s">
        <v>86</v>
      </c>
      <c r="E48" s="152"/>
      <c r="F48" s="153"/>
      <c r="G48" s="21"/>
      <c r="H48" s="48"/>
      <c r="I48" s="64"/>
      <c r="J48" s="65"/>
      <c r="K48" s="48"/>
      <c r="L48" s="48"/>
      <c r="M48" s="48"/>
      <c r="N48" s="49">
        <f t="shared" ref="N48:N50" si="16">SUM(G48:M48)</f>
        <v>0</v>
      </c>
      <c r="O48" s="66">
        <v>15</v>
      </c>
      <c r="P48" s="115">
        <f t="shared" si="15"/>
        <v>0</v>
      </c>
      <c r="Q48" s="116"/>
    </row>
    <row r="49" spans="1:17" ht="23.45" customHeight="1" x14ac:dyDescent="0.25">
      <c r="B49" s="60" t="s">
        <v>88</v>
      </c>
      <c r="C49" s="41" t="s">
        <v>59</v>
      </c>
      <c r="D49" s="151" t="s">
        <v>86</v>
      </c>
      <c r="E49" s="152"/>
      <c r="F49" s="153"/>
      <c r="G49" s="21"/>
      <c r="H49" s="48"/>
      <c r="I49" s="64"/>
      <c r="J49" s="65"/>
      <c r="K49" s="48"/>
      <c r="L49" s="48"/>
      <c r="M49" s="48"/>
      <c r="N49" s="49">
        <f t="shared" si="16"/>
        <v>0</v>
      </c>
      <c r="O49" s="66">
        <v>15</v>
      </c>
      <c r="P49" s="115">
        <f t="shared" si="15"/>
        <v>0</v>
      </c>
      <c r="Q49" s="116"/>
    </row>
    <row r="50" spans="1:17" s="12" customFormat="1" ht="23.45" customHeight="1" x14ac:dyDescent="0.25">
      <c r="A50" s="5"/>
      <c r="B50" s="60" t="s">
        <v>162</v>
      </c>
      <c r="C50" s="41" t="s">
        <v>154</v>
      </c>
      <c r="D50" s="151" t="s">
        <v>373</v>
      </c>
      <c r="E50" s="152"/>
      <c r="F50" s="153"/>
      <c r="G50" s="21"/>
      <c r="H50" s="48"/>
      <c r="I50" s="64"/>
      <c r="J50" s="65"/>
      <c r="K50" s="48"/>
      <c r="L50" s="48"/>
      <c r="M50" s="48"/>
      <c r="N50" s="49">
        <f t="shared" si="16"/>
        <v>0</v>
      </c>
      <c r="O50" s="66">
        <v>8</v>
      </c>
      <c r="P50" s="115">
        <f t="shared" si="15"/>
        <v>0</v>
      </c>
      <c r="Q50" s="116"/>
    </row>
    <row r="51" spans="1:17" ht="23.45" customHeight="1" thickBot="1" x14ac:dyDescent="0.3">
      <c r="B51" s="40"/>
      <c r="C51" s="41"/>
      <c r="D51" s="117"/>
      <c r="E51" s="118"/>
      <c r="F51" s="119"/>
      <c r="G51" s="45"/>
      <c r="H51" s="45"/>
      <c r="I51" s="148"/>
      <c r="J51" s="149"/>
      <c r="K51" s="45"/>
      <c r="L51" s="45"/>
      <c r="M51" s="45"/>
      <c r="N51" s="49"/>
      <c r="O51" s="50"/>
      <c r="P51" s="179"/>
      <c r="Q51" s="180"/>
    </row>
    <row r="52" spans="1:17" ht="30" customHeight="1" thickBot="1" x14ac:dyDescent="0.3">
      <c r="B52" s="181" t="s">
        <v>30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5">
        <f>SUM(N16:N51)</f>
        <v>0</v>
      </c>
      <c r="O52" s="18" t="s">
        <v>28</v>
      </c>
      <c r="P52" s="185">
        <f>SUM(P16:Q51)</f>
        <v>0</v>
      </c>
      <c r="Q52" s="186"/>
    </row>
    <row r="53" spans="1:17" ht="24" customHeight="1" x14ac:dyDescent="0.25">
      <c r="B53" s="183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7" t="s">
        <v>31</v>
      </c>
      <c r="O53" s="187"/>
      <c r="P53" s="187"/>
      <c r="Q53" s="188"/>
    </row>
    <row r="54" spans="1:17" ht="17.25" customHeight="1" x14ac:dyDescent="0.25">
      <c r="B54" s="154" t="s">
        <v>32</v>
      </c>
      <c r="C54" s="155"/>
      <c r="D54" s="157"/>
      <c r="E54" s="158"/>
      <c r="F54" s="158"/>
      <c r="G54" s="158"/>
      <c r="H54" s="158"/>
      <c r="I54" s="159"/>
      <c r="J54" s="163" t="s">
        <v>33</v>
      </c>
      <c r="K54" s="164"/>
      <c r="L54" s="142"/>
      <c r="M54" s="143"/>
      <c r="N54" s="143"/>
      <c r="O54" s="143"/>
      <c r="P54" s="143"/>
      <c r="Q54" s="144"/>
    </row>
    <row r="55" spans="1:17" ht="7.5" customHeight="1" x14ac:dyDescent="0.25">
      <c r="B55" s="156"/>
      <c r="C55" s="156"/>
      <c r="D55" s="160"/>
      <c r="E55" s="161"/>
      <c r="F55" s="161"/>
      <c r="G55" s="161"/>
      <c r="H55" s="161"/>
      <c r="I55" s="162"/>
      <c r="J55" s="165"/>
      <c r="K55" s="166"/>
      <c r="L55" s="145"/>
      <c r="M55" s="146"/>
      <c r="N55" s="146"/>
      <c r="O55" s="146"/>
      <c r="P55" s="146"/>
      <c r="Q55" s="147"/>
    </row>
    <row r="56" spans="1:17" x14ac:dyDescent="0.25">
      <c r="B56" s="176" t="s">
        <v>98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8"/>
    </row>
  </sheetData>
  <sheetProtection sheet="1" selectLockedCells="1"/>
  <mergeCells count="145">
    <mergeCell ref="P46:Q46"/>
    <mergeCell ref="D40:F40"/>
    <mergeCell ref="P39:Q39"/>
    <mergeCell ref="P40:Q40"/>
    <mergeCell ref="D42:F42"/>
    <mergeCell ref="I42:J42"/>
    <mergeCell ref="P42:Q42"/>
    <mergeCell ref="I32:J32"/>
    <mergeCell ref="P32:Q32"/>
    <mergeCell ref="I29:J29"/>
    <mergeCell ref="P29:Q29"/>
    <mergeCell ref="P48:Q48"/>
    <mergeCell ref="P49:Q49"/>
    <mergeCell ref="P50:Q50"/>
    <mergeCell ref="D22:F22"/>
    <mergeCell ref="I22:J22"/>
    <mergeCell ref="P22:Q22"/>
    <mergeCell ref="D30:F30"/>
    <mergeCell ref="I30:J30"/>
    <mergeCell ref="P30:Q30"/>
    <mergeCell ref="H46:M46"/>
    <mergeCell ref="D36:F36"/>
    <mergeCell ref="I36:J36"/>
    <mergeCell ref="P36:Q36"/>
    <mergeCell ref="D37:F37"/>
    <mergeCell ref="I37:J37"/>
    <mergeCell ref="P37:Q37"/>
    <mergeCell ref="D41:F41"/>
    <mergeCell ref="I41:J41"/>
    <mergeCell ref="P41:Q41"/>
    <mergeCell ref="D46:F46"/>
    <mergeCell ref="P25:Q25"/>
    <mergeCell ref="D25:F25"/>
    <mergeCell ref="D26:F26"/>
    <mergeCell ref="I27:J27"/>
    <mergeCell ref="P27:Q27"/>
    <mergeCell ref="I25:J25"/>
    <mergeCell ref="D24:F24"/>
    <mergeCell ref="B56:Q56"/>
    <mergeCell ref="D51:F51"/>
    <mergeCell ref="P51:Q51"/>
    <mergeCell ref="B52:M53"/>
    <mergeCell ref="P52:Q52"/>
    <mergeCell ref="N53:Q53"/>
    <mergeCell ref="D48:F48"/>
    <mergeCell ref="D29:F29"/>
    <mergeCell ref="D33:F33"/>
    <mergeCell ref="I33:J33"/>
    <mergeCell ref="D34:F34"/>
    <mergeCell ref="I34:J34"/>
    <mergeCell ref="P34:Q34"/>
    <mergeCell ref="D31:F31"/>
    <mergeCell ref="I31:J31"/>
    <mergeCell ref="P31:Q31"/>
    <mergeCell ref="D32:F32"/>
    <mergeCell ref="D39:F39"/>
    <mergeCell ref="P15:Q15"/>
    <mergeCell ref="J4:Q4"/>
    <mergeCell ref="C5:F5"/>
    <mergeCell ref="J5:K5"/>
    <mergeCell ref="C8:F8"/>
    <mergeCell ref="J8:K8"/>
    <mergeCell ref="C9:F9"/>
    <mergeCell ref="J9:K9"/>
    <mergeCell ref="C6:F6"/>
    <mergeCell ref="J6:K6"/>
    <mergeCell ref="C11:F11"/>
    <mergeCell ref="J11:K11"/>
    <mergeCell ref="C7:F7"/>
    <mergeCell ref="B14:Q14"/>
    <mergeCell ref="D15:F15"/>
    <mergeCell ref="I15:J15"/>
    <mergeCell ref="I19:J19"/>
    <mergeCell ref="P19:Q19"/>
    <mergeCell ref="D17:F17"/>
    <mergeCell ref="J7:K7"/>
    <mergeCell ref="C10:F10"/>
    <mergeCell ref="J10:K10"/>
    <mergeCell ref="I20:J20"/>
    <mergeCell ref="C3:F3"/>
    <mergeCell ref="G3:I11"/>
    <mergeCell ref="J3:K3"/>
    <mergeCell ref="P3:Q3"/>
    <mergeCell ref="B4:F4"/>
    <mergeCell ref="L54:Q55"/>
    <mergeCell ref="D43:F43"/>
    <mergeCell ref="I43:J43"/>
    <mergeCell ref="P43:Q43"/>
    <mergeCell ref="D44:F44"/>
    <mergeCell ref="I44:J44"/>
    <mergeCell ref="P44:Q44"/>
    <mergeCell ref="D35:F35"/>
    <mergeCell ref="I35:J35"/>
    <mergeCell ref="P35:Q35"/>
    <mergeCell ref="B45:Q45"/>
    <mergeCell ref="D47:F47"/>
    <mergeCell ref="D49:F49"/>
    <mergeCell ref="D50:F50"/>
    <mergeCell ref="I51:J51"/>
    <mergeCell ref="B54:C55"/>
    <mergeCell ref="D54:I55"/>
    <mergeCell ref="J54:K55"/>
    <mergeCell ref="P47:Q47"/>
    <mergeCell ref="C13:D13"/>
    <mergeCell ref="F13:H13"/>
    <mergeCell ref="I13:J13"/>
    <mergeCell ref="K13:M13"/>
    <mergeCell ref="N13:O13"/>
    <mergeCell ref="B12:Q12"/>
    <mergeCell ref="I16:J16"/>
    <mergeCell ref="P16:Q16"/>
    <mergeCell ref="D16:F16"/>
    <mergeCell ref="P17:Q17"/>
    <mergeCell ref="D18:F18"/>
    <mergeCell ref="I18:J18"/>
    <mergeCell ref="P18:Q18"/>
    <mergeCell ref="D19:F19"/>
    <mergeCell ref="P38:Q38"/>
    <mergeCell ref="P33:Q33"/>
    <mergeCell ref="I28:J28"/>
    <mergeCell ref="P28:Q28"/>
    <mergeCell ref="I26:J26"/>
    <mergeCell ref="P26:Q26"/>
    <mergeCell ref="D23:F23"/>
    <mergeCell ref="D27:F27"/>
    <mergeCell ref="D28:F28"/>
    <mergeCell ref="P20:Q20"/>
    <mergeCell ref="I21:J21"/>
    <mergeCell ref="P21:Q21"/>
    <mergeCell ref="I23:J23"/>
    <mergeCell ref="P23:Q23"/>
    <mergeCell ref="D21:F21"/>
    <mergeCell ref="D20:F20"/>
    <mergeCell ref="D38:F38"/>
    <mergeCell ref="I24:J24"/>
    <mergeCell ref="P24:Q24"/>
    <mergeCell ref="L3:N3"/>
    <mergeCell ref="L5:Q5"/>
    <mergeCell ref="L6:Q6"/>
    <mergeCell ref="L7:Q7"/>
    <mergeCell ref="L8:Q8"/>
    <mergeCell ref="L9:Q9"/>
    <mergeCell ref="L10:Q10"/>
    <mergeCell ref="L11:Q11"/>
    <mergeCell ref="P13:Q13"/>
  </mergeCells>
  <phoneticPr fontId="18" type="noConversion"/>
  <printOptions horizontalCentered="1" verticalCentered="1"/>
  <pageMargins left="0" right="0.25" top="0.25" bottom="0.25" header="0" footer="0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9565-CF75-4D01-BE70-532A1E5C67FA}">
  <sheetPr>
    <pageSetUpPr fitToPage="1"/>
  </sheetPr>
  <dimension ref="A3:Q54"/>
  <sheetViews>
    <sheetView topLeftCell="A27" zoomScale="90" zoomScaleNormal="90" zoomScalePageLayoutView="8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4"/>
      <c r="F3" s="135"/>
      <c r="G3" s="136"/>
      <c r="H3" s="136"/>
      <c r="I3" s="136"/>
      <c r="J3" s="137" t="s">
        <v>1</v>
      </c>
      <c r="K3" s="138"/>
      <c r="L3" s="204"/>
      <c r="M3" s="205"/>
      <c r="N3" s="206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07" t="s">
        <v>4</v>
      </c>
      <c r="K5" s="109"/>
      <c r="L5" s="201"/>
      <c r="M5" s="202"/>
      <c r="N5" s="202"/>
      <c r="O5" s="202"/>
      <c r="P5" s="202"/>
      <c r="Q5" s="203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110" t="s">
        <v>5</v>
      </c>
      <c r="K6" s="112"/>
      <c r="L6" s="207"/>
      <c r="M6" s="208"/>
      <c r="N6" s="208"/>
      <c r="O6" s="208"/>
      <c r="P6" s="208"/>
      <c r="Q6" s="209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110" t="s">
        <v>6</v>
      </c>
      <c r="K7" s="112"/>
      <c r="L7" s="207"/>
      <c r="M7" s="208"/>
      <c r="N7" s="208"/>
      <c r="O7" s="208"/>
      <c r="P7" s="208"/>
      <c r="Q7" s="209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110" t="s">
        <v>7</v>
      </c>
      <c r="K8" s="112"/>
      <c r="L8" s="207"/>
      <c r="M8" s="208"/>
      <c r="N8" s="208"/>
      <c r="O8" s="208"/>
      <c r="P8" s="208"/>
      <c r="Q8" s="209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110" t="s">
        <v>8</v>
      </c>
      <c r="K9" s="112"/>
      <c r="L9" s="207"/>
      <c r="M9" s="208"/>
      <c r="N9" s="208"/>
      <c r="O9" s="208"/>
      <c r="P9" s="208"/>
      <c r="Q9" s="209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07" t="s">
        <v>10</v>
      </c>
      <c r="K10" s="109"/>
      <c r="L10" s="201"/>
      <c r="M10" s="202"/>
      <c r="N10" s="202"/>
      <c r="O10" s="202"/>
      <c r="P10" s="202"/>
      <c r="Q10" s="203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07" t="s">
        <v>12</v>
      </c>
      <c r="K11" s="109"/>
      <c r="L11" s="201"/>
      <c r="M11" s="202"/>
      <c r="N11" s="202"/>
      <c r="O11" s="202"/>
      <c r="P11" s="202"/>
      <c r="Q11" s="203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34</v>
      </c>
      <c r="C13" s="124"/>
      <c r="D13" s="125"/>
      <c r="E13" s="11" t="s">
        <v>35</v>
      </c>
      <c r="F13" s="124"/>
      <c r="G13" s="126"/>
      <c r="H13" s="125"/>
      <c r="I13" s="127" t="s">
        <v>14</v>
      </c>
      <c r="J13" s="128"/>
      <c r="K13" s="129"/>
      <c r="L13" s="129"/>
      <c r="M13" s="121"/>
      <c r="N13" s="130" t="s">
        <v>15</v>
      </c>
      <c r="O13" s="131"/>
      <c r="P13" s="113"/>
      <c r="Q13" s="114"/>
    </row>
    <row r="14" spans="1:17" s="7" customFormat="1" ht="30" customHeight="1" x14ac:dyDescent="0.35">
      <c r="B14" s="150" t="s">
        <v>208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</row>
    <row r="15" spans="1:17" ht="23.45" customHeight="1" x14ac:dyDescent="0.25">
      <c r="A15" s="5"/>
      <c r="B15" s="8" t="s">
        <v>16</v>
      </c>
      <c r="C15" s="9" t="s">
        <v>17</v>
      </c>
      <c r="D15" s="170" t="s">
        <v>19</v>
      </c>
      <c r="E15" s="171"/>
      <c r="F15" s="172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s="12" customFormat="1" ht="24" customHeight="1" x14ac:dyDescent="0.25">
      <c r="A16" s="5"/>
      <c r="B16" s="54" t="s">
        <v>204</v>
      </c>
      <c r="C16" s="41" t="s">
        <v>116</v>
      </c>
      <c r="D16" s="173" t="s">
        <v>207</v>
      </c>
      <c r="E16" s="174"/>
      <c r="F16" s="175"/>
      <c r="G16" s="22"/>
      <c r="H16" s="22"/>
      <c r="I16" s="199"/>
      <c r="J16" s="200"/>
      <c r="K16" s="22"/>
      <c r="L16" s="22"/>
      <c r="M16" s="68"/>
      <c r="N16" s="53">
        <f>SUM(G16:M16)</f>
        <v>0</v>
      </c>
      <c r="O16" s="50">
        <v>46</v>
      </c>
      <c r="P16" s="122">
        <f>O16*N16</f>
        <v>0</v>
      </c>
      <c r="Q16" s="123"/>
    </row>
    <row r="17" spans="1:17" s="12" customFormat="1" ht="23.45" customHeight="1" x14ac:dyDescent="0.25">
      <c r="A17" s="5"/>
      <c r="B17" s="54" t="s">
        <v>268</v>
      </c>
      <c r="C17" s="41" t="s">
        <v>273</v>
      </c>
      <c r="D17" s="173" t="s">
        <v>272</v>
      </c>
      <c r="E17" s="174"/>
      <c r="F17" s="175"/>
      <c r="G17" s="22"/>
      <c r="H17" s="22"/>
      <c r="I17" s="199"/>
      <c r="J17" s="200"/>
      <c r="K17" s="22"/>
      <c r="L17" s="22"/>
      <c r="M17" s="68"/>
      <c r="N17" s="53">
        <f>SUM(G17:M17)</f>
        <v>0</v>
      </c>
      <c r="O17" s="50">
        <v>34</v>
      </c>
      <c r="P17" s="122">
        <f>O17*N17</f>
        <v>0</v>
      </c>
      <c r="Q17" s="123"/>
    </row>
    <row r="18" spans="1:17" ht="23.45" customHeight="1" x14ac:dyDescent="0.25">
      <c r="B18" s="54" t="s">
        <v>269</v>
      </c>
      <c r="C18" s="41" t="s">
        <v>273</v>
      </c>
      <c r="D18" s="173" t="s">
        <v>55</v>
      </c>
      <c r="E18" s="174"/>
      <c r="F18" s="175"/>
      <c r="G18" s="22"/>
      <c r="H18" s="22"/>
      <c r="I18" s="199"/>
      <c r="J18" s="200"/>
      <c r="K18" s="22"/>
      <c r="L18" s="22"/>
      <c r="M18" s="22"/>
      <c r="N18" s="53">
        <f t="shared" ref="N18" si="0">SUM(G18:M18)</f>
        <v>0</v>
      </c>
      <c r="O18" s="50">
        <v>36</v>
      </c>
      <c r="P18" s="122">
        <f t="shared" ref="P18" si="1">O18*N18</f>
        <v>0</v>
      </c>
      <c r="Q18" s="123"/>
    </row>
    <row r="19" spans="1:17" s="12" customFormat="1" ht="23.45" customHeight="1" x14ac:dyDescent="0.25">
      <c r="A19" s="5"/>
      <c r="B19" s="54" t="s">
        <v>270</v>
      </c>
      <c r="C19" s="41" t="s">
        <v>224</v>
      </c>
      <c r="D19" s="173" t="s">
        <v>72</v>
      </c>
      <c r="E19" s="174"/>
      <c r="F19" s="175"/>
      <c r="G19" s="22"/>
      <c r="H19" s="22"/>
      <c r="I19" s="199"/>
      <c r="J19" s="200"/>
      <c r="K19" s="22"/>
      <c r="L19" s="22"/>
      <c r="M19" s="22"/>
      <c r="N19" s="53">
        <f>SUM(G19:M19)</f>
        <v>0</v>
      </c>
      <c r="O19" s="50">
        <v>34</v>
      </c>
      <c r="P19" s="122">
        <f>O19*N19</f>
        <v>0</v>
      </c>
      <c r="Q19" s="123"/>
    </row>
    <row r="20" spans="1:17" ht="23.45" customHeight="1" x14ac:dyDescent="0.25">
      <c r="A20" s="5"/>
      <c r="B20" s="54" t="s">
        <v>267</v>
      </c>
      <c r="C20" s="41" t="s">
        <v>224</v>
      </c>
      <c r="D20" s="173" t="s">
        <v>249</v>
      </c>
      <c r="E20" s="174"/>
      <c r="F20" s="175"/>
      <c r="G20" s="22"/>
      <c r="H20" s="22"/>
      <c r="I20" s="199"/>
      <c r="J20" s="200"/>
      <c r="K20" s="22"/>
      <c r="L20" s="22"/>
      <c r="M20" s="22"/>
      <c r="N20" s="53">
        <f>SUM(G20:M20)</f>
        <v>0</v>
      </c>
      <c r="O20" s="66">
        <v>39</v>
      </c>
      <c r="P20" s="115">
        <f t="shared" ref="P20:P21" si="2">O20*N20</f>
        <v>0</v>
      </c>
      <c r="Q20" s="116"/>
    </row>
    <row r="21" spans="1:17" s="12" customFormat="1" ht="23.45" customHeight="1" x14ac:dyDescent="0.25">
      <c r="A21" s="5"/>
      <c r="B21" s="54" t="s">
        <v>209</v>
      </c>
      <c r="C21" s="41" t="s">
        <v>36</v>
      </c>
      <c r="D21" s="173" t="s">
        <v>255</v>
      </c>
      <c r="E21" s="174"/>
      <c r="F21" s="175"/>
      <c r="G21" s="22"/>
      <c r="H21" s="22"/>
      <c r="I21" s="199"/>
      <c r="J21" s="200"/>
      <c r="K21" s="22"/>
      <c r="L21" s="22"/>
      <c r="M21" s="68"/>
      <c r="N21" s="53">
        <f t="shared" ref="N21" si="3">SUM(G21:M21)</f>
        <v>0</v>
      </c>
      <c r="O21" s="50">
        <v>42</v>
      </c>
      <c r="P21" s="122">
        <f t="shared" si="2"/>
        <v>0</v>
      </c>
      <c r="Q21" s="123"/>
    </row>
    <row r="22" spans="1:17" ht="23.45" customHeight="1" x14ac:dyDescent="0.25">
      <c r="B22" s="54" t="s">
        <v>206</v>
      </c>
      <c r="C22" s="41" t="s">
        <v>116</v>
      </c>
      <c r="D22" s="173" t="s">
        <v>250</v>
      </c>
      <c r="E22" s="174"/>
      <c r="F22" s="175"/>
      <c r="G22" s="22"/>
      <c r="H22" s="22"/>
      <c r="I22" s="199"/>
      <c r="J22" s="200"/>
      <c r="K22" s="22"/>
      <c r="L22" s="22"/>
      <c r="M22" s="68"/>
      <c r="N22" s="53">
        <f>SUM(G22:M22)</f>
        <v>0</v>
      </c>
      <c r="O22" s="66">
        <v>49</v>
      </c>
      <c r="P22" s="115">
        <f>O22*N22</f>
        <v>0</v>
      </c>
      <c r="Q22" s="116"/>
    </row>
    <row r="23" spans="1:17" s="12" customFormat="1" ht="23.45" customHeight="1" x14ac:dyDescent="0.25">
      <c r="A23" s="5"/>
      <c r="B23" s="54" t="s">
        <v>210</v>
      </c>
      <c r="C23" s="41" t="s">
        <v>224</v>
      </c>
      <c r="D23" s="173" t="s">
        <v>256</v>
      </c>
      <c r="E23" s="174"/>
      <c r="F23" s="175"/>
      <c r="G23" s="22"/>
      <c r="H23" s="22"/>
      <c r="I23" s="199"/>
      <c r="J23" s="200"/>
      <c r="K23" s="22"/>
      <c r="L23" s="22"/>
      <c r="M23" s="68"/>
      <c r="N23" s="49">
        <f>SUM(G23:M23)</f>
        <v>0</v>
      </c>
      <c r="O23" s="50">
        <v>49</v>
      </c>
      <c r="P23" s="115">
        <f>O23*N23</f>
        <v>0</v>
      </c>
      <c r="Q23" s="116"/>
    </row>
    <row r="24" spans="1:17" ht="23.45" customHeight="1" x14ac:dyDescent="0.25">
      <c r="A24" s="5"/>
      <c r="B24" s="54" t="s">
        <v>211</v>
      </c>
      <c r="C24" s="41" t="s">
        <v>224</v>
      </c>
      <c r="D24" s="173" t="s">
        <v>257</v>
      </c>
      <c r="E24" s="174"/>
      <c r="F24" s="175"/>
      <c r="G24" s="22"/>
      <c r="H24" s="22"/>
      <c r="I24" s="199"/>
      <c r="J24" s="200"/>
      <c r="K24" s="22"/>
      <c r="L24" s="22"/>
      <c r="M24" s="68"/>
      <c r="N24" s="49">
        <f t="shared" ref="N24" si="4">SUM(G24:M24)</f>
        <v>0</v>
      </c>
      <c r="O24" s="50">
        <v>44</v>
      </c>
      <c r="P24" s="115">
        <f t="shared" ref="P24" si="5">O24*N24</f>
        <v>0</v>
      </c>
      <c r="Q24" s="116"/>
    </row>
    <row r="25" spans="1:17" s="12" customFormat="1" ht="23.45" customHeight="1" x14ac:dyDescent="0.25">
      <c r="A25" s="5"/>
      <c r="B25" s="54" t="s">
        <v>212</v>
      </c>
      <c r="C25" s="41" t="s">
        <v>224</v>
      </c>
      <c r="D25" s="173" t="s">
        <v>258</v>
      </c>
      <c r="E25" s="174"/>
      <c r="F25" s="175"/>
      <c r="G25" s="22"/>
      <c r="H25" s="22"/>
      <c r="I25" s="199"/>
      <c r="J25" s="200"/>
      <c r="K25" s="22"/>
      <c r="L25" s="22"/>
      <c r="M25" s="68"/>
      <c r="N25" s="49">
        <f>SUM(G25:M25)</f>
        <v>0</v>
      </c>
      <c r="O25" s="50">
        <v>44</v>
      </c>
      <c r="P25" s="115">
        <f>O25*N25</f>
        <v>0</v>
      </c>
      <c r="Q25" s="116"/>
    </row>
    <row r="26" spans="1:17" s="12" customFormat="1" ht="23.45" customHeight="1" x14ac:dyDescent="0.25">
      <c r="A26" s="5"/>
      <c r="B26" s="40" t="s">
        <v>213</v>
      </c>
      <c r="C26" s="41" t="s">
        <v>224</v>
      </c>
      <c r="D26" s="117" t="s">
        <v>259</v>
      </c>
      <c r="E26" s="118"/>
      <c r="F26" s="119"/>
      <c r="G26" s="22"/>
      <c r="H26" s="22"/>
      <c r="I26" s="199"/>
      <c r="J26" s="200"/>
      <c r="K26" s="22"/>
      <c r="L26" s="22"/>
      <c r="M26" s="68"/>
      <c r="N26" s="49">
        <f t="shared" ref="N26:N34" si="6">SUM(G26:M26)</f>
        <v>0</v>
      </c>
      <c r="O26" s="50">
        <v>53</v>
      </c>
      <c r="P26" s="115">
        <f t="shared" ref="P26:P30" si="7">O26*N26</f>
        <v>0</v>
      </c>
      <c r="Q26" s="116"/>
    </row>
    <row r="27" spans="1:17" ht="23.45" customHeight="1" x14ac:dyDescent="0.25">
      <c r="A27" s="5"/>
      <c r="B27" s="54" t="s">
        <v>214</v>
      </c>
      <c r="C27" s="41" t="s">
        <v>224</v>
      </c>
      <c r="D27" s="189" t="s">
        <v>260</v>
      </c>
      <c r="E27" s="190"/>
      <c r="F27" s="191"/>
      <c r="G27" s="22"/>
      <c r="H27" s="22"/>
      <c r="I27" s="199"/>
      <c r="J27" s="200"/>
      <c r="K27" s="22"/>
      <c r="L27" s="22"/>
      <c r="M27" s="68"/>
      <c r="N27" s="53">
        <f>SUM(G27:M27)</f>
        <v>0</v>
      </c>
      <c r="O27" s="66">
        <v>49</v>
      </c>
      <c r="P27" s="115">
        <f t="shared" si="7"/>
        <v>0</v>
      </c>
      <c r="Q27" s="116"/>
    </row>
    <row r="28" spans="1:17" ht="23.45" customHeight="1" x14ac:dyDescent="0.25">
      <c r="B28" s="54" t="s">
        <v>215</v>
      </c>
      <c r="C28" s="41" t="s">
        <v>36</v>
      </c>
      <c r="D28" s="189" t="s">
        <v>261</v>
      </c>
      <c r="E28" s="190"/>
      <c r="F28" s="191"/>
      <c r="G28" s="22"/>
      <c r="H28" s="22"/>
      <c r="I28" s="199"/>
      <c r="J28" s="200"/>
      <c r="K28" s="22"/>
      <c r="L28" s="22"/>
      <c r="M28" s="68"/>
      <c r="N28" s="49">
        <f t="shared" si="6"/>
        <v>0</v>
      </c>
      <c r="O28" s="50">
        <v>46</v>
      </c>
      <c r="P28" s="115">
        <f t="shared" si="7"/>
        <v>0</v>
      </c>
      <c r="Q28" s="116"/>
    </row>
    <row r="29" spans="1:17" ht="23.45" customHeight="1" x14ac:dyDescent="0.25">
      <c r="B29" s="60" t="s">
        <v>216</v>
      </c>
      <c r="C29" s="41" t="s">
        <v>116</v>
      </c>
      <c r="D29" s="151" t="s">
        <v>261</v>
      </c>
      <c r="E29" s="152"/>
      <c r="F29" s="153"/>
      <c r="G29" s="22"/>
      <c r="H29" s="22"/>
      <c r="I29" s="199"/>
      <c r="J29" s="200"/>
      <c r="K29" s="22"/>
      <c r="L29" s="22"/>
      <c r="M29" s="68"/>
      <c r="N29" s="49">
        <f t="shared" si="6"/>
        <v>0</v>
      </c>
      <c r="O29" s="50">
        <v>46</v>
      </c>
      <c r="P29" s="122">
        <f t="shared" si="7"/>
        <v>0</v>
      </c>
      <c r="Q29" s="123"/>
    </row>
    <row r="30" spans="1:17" ht="23.45" customHeight="1" x14ac:dyDescent="0.25">
      <c r="A30" s="5"/>
      <c r="B30" s="69" t="s">
        <v>217</v>
      </c>
      <c r="C30" s="41" t="s">
        <v>36</v>
      </c>
      <c r="D30" s="151" t="s">
        <v>262</v>
      </c>
      <c r="E30" s="152"/>
      <c r="F30" s="153"/>
      <c r="G30" s="22"/>
      <c r="H30" s="22"/>
      <c r="I30" s="199"/>
      <c r="J30" s="200"/>
      <c r="K30" s="22"/>
      <c r="L30" s="22"/>
      <c r="M30" s="68"/>
      <c r="N30" s="49">
        <f t="shared" si="6"/>
        <v>0</v>
      </c>
      <c r="O30" s="50">
        <v>48</v>
      </c>
      <c r="P30" s="122">
        <f t="shared" si="7"/>
        <v>0</v>
      </c>
      <c r="Q30" s="123"/>
    </row>
    <row r="31" spans="1:17" s="12" customFormat="1" ht="23.45" customHeight="1" x14ac:dyDescent="0.25">
      <c r="A31" s="5"/>
      <c r="B31" s="40" t="s">
        <v>218</v>
      </c>
      <c r="C31" s="41" t="s">
        <v>116</v>
      </c>
      <c r="D31" s="151" t="s">
        <v>262</v>
      </c>
      <c r="E31" s="152"/>
      <c r="F31" s="153"/>
      <c r="G31" s="22"/>
      <c r="H31" s="22"/>
      <c r="I31" s="199"/>
      <c r="J31" s="200"/>
      <c r="K31" s="22"/>
      <c r="L31" s="22"/>
      <c r="M31" s="68"/>
      <c r="N31" s="49">
        <f t="shared" si="6"/>
        <v>0</v>
      </c>
      <c r="O31" s="66">
        <v>48</v>
      </c>
      <c r="P31" s="122">
        <f>O31*N31</f>
        <v>0</v>
      </c>
      <c r="Q31" s="123"/>
    </row>
    <row r="32" spans="1:17" s="12" customFormat="1" ht="23.45" customHeight="1" x14ac:dyDescent="0.25">
      <c r="A32" s="5"/>
      <c r="B32" s="69" t="s">
        <v>219</v>
      </c>
      <c r="C32" s="41" t="s">
        <v>224</v>
      </c>
      <c r="D32" s="151" t="s">
        <v>263</v>
      </c>
      <c r="E32" s="152"/>
      <c r="F32" s="153"/>
      <c r="G32" s="22"/>
      <c r="H32" s="22"/>
      <c r="I32" s="199"/>
      <c r="J32" s="200"/>
      <c r="K32" s="22"/>
      <c r="L32" s="22"/>
      <c r="M32" s="68"/>
      <c r="N32" s="49">
        <f t="shared" si="6"/>
        <v>0</v>
      </c>
      <c r="O32" s="66">
        <v>38</v>
      </c>
      <c r="P32" s="122">
        <f t="shared" ref="P32:P34" si="8">O32*N32</f>
        <v>0</v>
      </c>
      <c r="Q32" s="123"/>
    </row>
    <row r="33" spans="1:17" s="12" customFormat="1" ht="23.45" customHeight="1" x14ac:dyDescent="0.25">
      <c r="A33" s="5"/>
      <c r="B33" s="40" t="s">
        <v>220</v>
      </c>
      <c r="C33" s="41" t="s">
        <v>36</v>
      </c>
      <c r="D33" s="117" t="s">
        <v>264</v>
      </c>
      <c r="E33" s="118"/>
      <c r="F33" s="119"/>
      <c r="G33" s="22"/>
      <c r="H33" s="22"/>
      <c r="I33" s="199"/>
      <c r="J33" s="200"/>
      <c r="K33" s="22"/>
      <c r="L33" s="22"/>
      <c r="M33" s="68"/>
      <c r="N33" s="49">
        <f t="shared" si="6"/>
        <v>0</v>
      </c>
      <c r="O33" s="66">
        <v>39</v>
      </c>
      <c r="P33" s="122">
        <f t="shared" si="8"/>
        <v>0</v>
      </c>
      <c r="Q33" s="123"/>
    </row>
    <row r="34" spans="1:17" s="12" customFormat="1" ht="23.45" customHeight="1" x14ac:dyDescent="0.25">
      <c r="A34" s="5"/>
      <c r="B34" s="40" t="s">
        <v>221</v>
      </c>
      <c r="C34" s="41" t="s">
        <v>224</v>
      </c>
      <c r="D34" s="117" t="s">
        <v>196</v>
      </c>
      <c r="E34" s="118"/>
      <c r="F34" s="119"/>
      <c r="G34" s="22"/>
      <c r="H34" s="22"/>
      <c r="I34" s="199"/>
      <c r="J34" s="200"/>
      <c r="K34" s="22"/>
      <c r="L34" s="22"/>
      <c r="M34" s="68"/>
      <c r="N34" s="49">
        <f t="shared" si="6"/>
        <v>0</v>
      </c>
      <c r="O34" s="66">
        <v>32</v>
      </c>
      <c r="P34" s="122">
        <f t="shared" si="8"/>
        <v>0</v>
      </c>
      <c r="Q34" s="123"/>
    </row>
    <row r="35" spans="1:17" s="12" customFormat="1" ht="23.45" customHeight="1" x14ac:dyDescent="0.25">
      <c r="A35" s="5"/>
      <c r="B35" s="40" t="s">
        <v>222</v>
      </c>
      <c r="C35" s="41" t="s">
        <v>224</v>
      </c>
      <c r="D35" s="117" t="s">
        <v>265</v>
      </c>
      <c r="E35" s="118"/>
      <c r="F35" s="119"/>
      <c r="G35" s="22"/>
      <c r="H35" s="22"/>
      <c r="I35" s="199"/>
      <c r="J35" s="200"/>
      <c r="K35" s="22"/>
      <c r="L35" s="22"/>
      <c r="M35" s="68"/>
      <c r="N35" s="49">
        <f>SUM(G35:M35)</f>
        <v>0</v>
      </c>
      <c r="O35" s="66">
        <v>34</v>
      </c>
      <c r="P35" s="122">
        <f>O35*N35</f>
        <v>0</v>
      </c>
      <c r="Q35" s="123"/>
    </row>
    <row r="36" spans="1:17" s="12" customFormat="1" ht="23.45" customHeight="1" x14ac:dyDescent="0.25">
      <c r="A36" s="5"/>
      <c r="B36" s="40" t="s">
        <v>223</v>
      </c>
      <c r="C36" s="41" t="s">
        <v>224</v>
      </c>
      <c r="D36" s="117" t="s">
        <v>266</v>
      </c>
      <c r="E36" s="118"/>
      <c r="F36" s="119"/>
      <c r="G36" s="22"/>
      <c r="H36" s="22"/>
      <c r="I36" s="199"/>
      <c r="J36" s="200"/>
      <c r="K36" s="22"/>
      <c r="L36" s="22"/>
      <c r="M36" s="68"/>
      <c r="N36" s="49">
        <f t="shared" ref="N36:N38" si="9">SUM(G36:M36)</f>
        <v>0</v>
      </c>
      <c r="O36" s="66">
        <v>39</v>
      </c>
      <c r="P36" s="122">
        <f t="shared" ref="P36:P38" si="10">O36*N36</f>
        <v>0</v>
      </c>
      <c r="Q36" s="123"/>
    </row>
    <row r="37" spans="1:17" s="12" customFormat="1" ht="23.45" customHeight="1" x14ac:dyDescent="0.25">
      <c r="A37" s="5"/>
      <c r="B37" s="60" t="s">
        <v>247</v>
      </c>
      <c r="C37" s="41" t="s">
        <v>36</v>
      </c>
      <c r="D37" s="117" t="s">
        <v>244</v>
      </c>
      <c r="E37" s="118"/>
      <c r="F37" s="119"/>
      <c r="G37" s="22"/>
      <c r="H37" s="22"/>
      <c r="I37" s="199"/>
      <c r="J37" s="200"/>
      <c r="K37" s="22"/>
      <c r="L37" s="22"/>
      <c r="M37" s="68"/>
      <c r="N37" s="49">
        <f t="shared" si="9"/>
        <v>0</v>
      </c>
      <c r="O37" s="66">
        <v>31</v>
      </c>
      <c r="P37" s="122">
        <f t="shared" si="10"/>
        <v>0</v>
      </c>
      <c r="Q37" s="123"/>
    </row>
    <row r="38" spans="1:17" s="12" customFormat="1" ht="23.45" customHeight="1" x14ac:dyDescent="0.25">
      <c r="A38" s="5"/>
      <c r="B38" s="60" t="s">
        <v>271</v>
      </c>
      <c r="C38" s="41" t="s">
        <v>273</v>
      </c>
      <c r="D38" s="117" t="s">
        <v>244</v>
      </c>
      <c r="E38" s="118"/>
      <c r="F38" s="119"/>
      <c r="G38" s="22"/>
      <c r="H38" s="22"/>
      <c r="I38" s="199"/>
      <c r="J38" s="200"/>
      <c r="K38" s="22"/>
      <c r="L38" s="22"/>
      <c r="M38" s="68"/>
      <c r="N38" s="49">
        <f t="shared" si="9"/>
        <v>0</v>
      </c>
      <c r="O38" s="66">
        <v>31</v>
      </c>
      <c r="P38" s="122">
        <f t="shared" si="10"/>
        <v>0</v>
      </c>
      <c r="Q38" s="123"/>
    </row>
    <row r="39" spans="1:17" s="12" customFormat="1" ht="23.45" customHeight="1" x14ac:dyDescent="0.25">
      <c r="A39" s="5"/>
      <c r="B39" s="60"/>
      <c r="C39" s="41"/>
      <c r="D39" s="42"/>
      <c r="E39" s="43"/>
      <c r="F39" s="44"/>
      <c r="G39" s="67"/>
      <c r="H39" s="67"/>
      <c r="I39" s="195"/>
      <c r="J39" s="196"/>
      <c r="K39" s="67"/>
      <c r="L39" s="67"/>
      <c r="M39" s="67"/>
      <c r="N39" s="49"/>
      <c r="O39" s="66"/>
      <c r="P39" s="122"/>
      <c r="Q39" s="123"/>
    </row>
    <row r="40" spans="1:17" s="12" customFormat="1" ht="23.45" customHeight="1" x14ac:dyDescent="0.25">
      <c r="A40" s="5"/>
      <c r="B40" s="60"/>
      <c r="C40" s="41"/>
      <c r="D40" s="42"/>
      <c r="E40" s="43"/>
      <c r="F40" s="44"/>
      <c r="G40" s="67"/>
      <c r="H40" s="67"/>
      <c r="I40" s="195"/>
      <c r="J40" s="196"/>
      <c r="K40" s="67"/>
      <c r="L40" s="67"/>
      <c r="M40" s="67"/>
      <c r="N40" s="49"/>
      <c r="O40" s="66"/>
      <c r="P40" s="122"/>
      <c r="Q40" s="123"/>
    </row>
    <row r="41" spans="1:17" s="12" customFormat="1" ht="23.45" customHeight="1" x14ac:dyDescent="0.25">
      <c r="A41" s="5"/>
      <c r="B41" s="60"/>
      <c r="C41" s="41"/>
      <c r="D41" s="42"/>
      <c r="E41" s="43"/>
      <c r="F41" s="44"/>
      <c r="G41" s="67"/>
      <c r="H41" s="67"/>
      <c r="I41" s="195"/>
      <c r="J41" s="196"/>
      <c r="K41" s="67"/>
      <c r="L41" s="67"/>
      <c r="M41" s="67"/>
      <c r="N41" s="49"/>
      <c r="O41" s="66"/>
      <c r="P41" s="122"/>
      <c r="Q41" s="123"/>
    </row>
    <row r="42" spans="1:17" ht="23.45" customHeight="1" x14ac:dyDescent="0.25">
      <c r="B42" s="60"/>
      <c r="C42" s="41"/>
      <c r="D42" s="151"/>
      <c r="E42" s="152"/>
      <c r="F42" s="153"/>
      <c r="G42" s="67"/>
      <c r="H42" s="67"/>
      <c r="I42" s="195"/>
      <c r="J42" s="196"/>
      <c r="K42" s="67"/>
      <c r="L42" s="67"/>
      <c r="M42" s="67"/>
      <c r="N42" s="49"/>
      <c r="O42" s="66"/>
      <c r="P42" s="122"/>
      <c r="Q42" s="123"/>
    </row>
    <row r="43" spans="1:17" ht="23.45" customHeight="1" x14ac:dyDescent="0.25">
      <c r="A43" s="5"/>
      <c r="B43" s="60"/>
      <c r="C43" s="41"/>
      <c r="D43" s="151"/>
      <c r="E43" s="152"/>
      <c r="F43" s="153"/>
      <c r="G43" s="67"/>
      <c r="H43" s="67"/>
      <c r="I43" s="195"/>
      <c r="J43" s="196"/>
      <c r="K43" s="67"/>
      <c r="L43" s="67"/>
      <c r="M43" s="67"/>
      <c r="N43" s="49"/>
      <c r="O43" s="66"/>
      <c r="P43" s="122"/>
      <c r="Q43" s="123"/>
    </row>
    <row r="44" spans="1:17" ht="23.45" customHeight="1" x14ac:dyDescent="0.3">
      <c r="A44" s="5"/>
      <c r="B44" s="150" t="s">
        <v>83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</row>
    <row r="45" spans="1:17" s="12" customFormat="1" ht="23.45" customHeight="1" x14ac:dyDescent="0.25">
      <c r="A45" s="5"/>
      <c r="B45" s="8" t="s">
        <v>16</v>
      </c>
      <c r="C45" s="9" t="s">
        <v>17</v>
      </c>
      <c r="D45" s="170" t="s">
        <v>19</v>
      </c>
      <c r="E45" s="171"/>
      <c r="F45" s="172"/>
      <c r="G45" s="70" t="s">
        <v>84</v>
      </c>
      <c r="H45" s="192"/>
      <c r="I45" s="193"/>
      <c r="J45" s="193"/>
      <c r="K45" s="193"/>
      <c r="L45" s="193"/>
      <c r="M45" s="194"/>
      <c r="N45" s="10" t="s">
        <v>25</v>
      </c>
      <c r="O45" s="11" t="s">
        <v>26</v>
      </c>
      <c r="P45" s="167" t="s">
        <v>27</v>
      </c>
      <c r="Q45" s="168"/>
    </row>
    <row r="46" spans="1:17" s="12" customFormat="1" ht="23.45" customHeight="1" x14ac:dyDescent="0.25">
      <c r="A46" s="5"/>
      <c r="B46" s="54" t="s">
        <v>87</v>
      </c>
      <c r="C46" s="41" t="s">
        <v>36</v>
      </c>
      <c r="D46" s="151" t="s">
        <v>86</v>
      </c>
      <c r="E46" s="152"/>
      <c r="F46" s="153"/>
      <c r="G46" s="22"/>
      <c r="H46" s="68"/>
      <c r="I46" s="197"/>
      <c r="J46" s="198"/>
      <c r="K46" s="68"/>
      <c r="L46" s="68"/>
      <c r="M46" s="68"/>
      <c r="N46" s="53">
        <f t="shared" ref="N46:N48" si="11">SUM(G46:M46)</f>
        <v>0</v>
      </c>
      <c r="O46" s="66">
        <v>15</v>
      </c>
      <c r="P46" s="115">
        <f t="shared" ref="P46" si="12">O46*N46</f>
        <v>0</v>
      </c>
      <c r="Q46" s="116"/>
    </row>
    <row r="47" spans="1:17" s="12" customFormat="1" ht="23.45" customHeight="1" x14ac:dyDescent="0.25">
      <c r="A47" s="5"/>
      <c r="B47" s="54" t="s">
        <v>274</v>
      </c>
      <c r="C47" s="41" t="s">
        <v>224</v>
      </c>
      <c r="D47" s="151" t="s">
        <v>86</v>
      </c>
      <c r="E47" s="152"/>
      <c r="F47" s="153"/>
      <c r="G47" s="22"/>
      <c r="H47" s="68"/>
      <c r="I47" s="197"/>
      <c r="J47" s="198"/>
      <c r="K47" s="68"/>
      <c r="L47" s="68"/>
      <c r="M47" s="68"/>
      <c r="N47" s="53">
        <f t="shared" si="11"/>
        <v>0</v>
      </c>
      <c r="O47" s="66">
        <v>15</v>
      </c>
      <c r="P47" s="115">
        <f t="shared" ref="P47" si="13">O47*N47</f>
        <v>0</v>
      </c>
      <c r="Q47" s="116"/>
    </row>
    <row r="48" spans="1:17" s="12" customFormat="1" ht="23.45" customHeight="1" x14ac:dyDescent="0.25">
      <c r="A48" s="5"/>
      <c r="B48" s="54" t="s">
        <v>225</v>
      </c>
      <c r="C48" s="41" t="s">
        <v>224</v>
      </c>
      <c r="D48" s="151" t="s">
        <v>369</v>
      </c>
      <c r="E48" s="152"/>
      <c r="F48" s="153"/>
      <c r="G48" s="22"/>
      <c r="H48" s="68"/>
      <c r="I48" s="197"/>
      <c r="J48" s="198"/>
      <c r="K48" s="68"/>
      <c r="L48" s="68"/>
      <c r="M48" s="68"/>
      <c r="N48" s="53">
        <f t="shared" si="11"/>
        <v>0</v>
      </c>
      <c r="O48" s="66">
        <v>8</v>
      </c>
      <c r="P48" s="115">
        <f>O48*N48</f>
        <v>0</v>
      </c>
      <c r="Q48" s="116"/>
    </row>
    <row r="49" spans="1:17" s="12" customFormat="1" ht="23.45" customHeight="1" thickBot="1" x14ac:dyDescent="0.3">
      <c r="A49" s="5"/>
      <c r="B49" s="60"/>
      <c r="C49" s="41"/>
      <c r="D49" s="151"/>
      <c r="E49" s="152"/>
      <c r="F49" s="153"/>
      <c r="G49" s="67"/>
      <c r="H49" s="67"/>
      <c r="I49" s="195"/>
      <c r="J49" s="196"/>
      <c r="K49" s="67"/>
      <c r="L49" s="67"/>
      <c r="M49" s="67"/>
      <c r="N49" s="49"/>
      <c r="O49" s="66"/>
      <c r="P49" s="122"/>
      <c r="Q49" s="123"/>
    </row>
    <row r="50" spans="1:17" ht="30.75" customHeight="1" thickBot="1" x14ac:dyDescent="0.3">
      <c r="B50" s="181" t="s">
        <v>30</v>
      </c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5">
        <f>SUM(N16:N49)</f>
        <v>0</v>
      </c>
      <c r="O50" s="18" t="s">
        <v>28</v>
      </c>
      <c r="P50" s="185">
        <f>SUM(P16:Q49)</f>
        <v>0</v>
      </c>
      <c r="Q50" s="186"/>
    </row>
    <row r="51" spans="1:17" ht="30.75" customHeight="1" x14ac:dyDescent="0.25">
      <c r="B51" s="18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7" t="s">
        <v>31</v>
      </c>
      <c r="O51" s="187"/>
      <c r="P51" s="187"/>
      <c r="Q51" s="188"/>
    </row>
    <row r="52" spans="1:17" ht="15" customHeight="1" x14ac:dyDescent="0.25">
      <c r="B52" s="154" t="s">
        <v>32</v>
      </c>
      <c r="C52" s="155"/>
      <c r="D52" s="157"/>
      <c r="E52" s="158"/>
      <c r="F52" s="158"/>
      <c r="G52" s="158"/>
      <c r="H52" s="158"/>
      <c r="I52" s="159"/>
      <c r="J52" s="163" t="s">
        <v>33</v>
      </c>
      <c r="K52" s="164"/>
      <c r="L52" s="142"/>
      <c r="M52" s="143"/>
      <c r="N52" s="143"/>
      <c r="O52" s="143"/>
      <c r="P52" s="143"/>
      <c r="Q52" s="144"/>
    </row>
    <row r="53" spans="1:17" ht="15" customHeight="1" x14ac:dyDescent="0.25">
      <c r="B53" s="156"/>
      <c r="C53" s="156"/>
      <c r="D53" s="160"/>
      <c r="E53" s="161"/>
      <c r="F53" s="161"/>
      <c r="G53" s="161"/>
      <c r="H53" s="161"/>
      <c r="I53" s="162"/>
      <c r="J53" s="165"/>
      <c r="K53" s="166"/>
      <c r="L53" s="145"/>
      <c r="M53" s="146"/>
      <c r="N53" s="146"/>
      <c r="O53" s="146"/>
      <c r="P53" s="146"/>
      <c r="Q53" s="147"/>
    </row>
    <row r="54" spans="1:17" x14ac:dyDescent="0.25">
      <c r="B54" s="176" t="s">
        <v>98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8"/>
    </row>
  </sheetData>
  <sheetProtection sheet="1" selectLockedCells="1"/>
  <mergeCells count="144">
    <mergeCell ref="P3:Q3"/>
    <mergeCell ref="B4:F4"/>
    <mergeCell ref="J4:Q4"/>
    <mergeCell ref="C5:F5"/>
    <mergeCell ref="J5:K5"/>
    <mergeCell ref="C8:F8"/>
    <mergeCell ref="J8:K8"/>
    <mergeCell ref="C9:F9"/>
    <mergeCell ref="J9:K9"/>
    <mergeCell ref="C6:F6"/>
    <mergeCell ref="J6:K6"/>
    <mergeCell ref="C7:F7"/>
    <mergeCell ref="J7:K7"/>
    <mergeCell ref="C3:F3"/>
    <mergeCell ref="G3:I11"/>
    <mergeCell ref="J3:K3"/>
    <mergeCell ref="L3:N3"/>
    <mergeCell ref="L5:Q5"/>
    <mergeCell ref="L6:Q6"/>
    <mergeCell ref="L7:Q7"/>
    <mergeCell ref="L8:Q8"/>
    <mergeCell ref="L9:Q9"/>
    <mergeCell ref="B12:Q12"/>
    <mergeCell ref="C13:D13"/>
    <mergeCell ref="F13:H13"/>
    <mergeCell ref="I13:J13"/>
    <mergeCell ref="K13:M13"/>
    <mergeCell ref="N13:O13"/>
    <mergeCell ref="P13:Q13"/>
    <mergeCell ref="C10:F10"/>
    <mergeCell ref="J10:K10"/>
    <mergeCell ref="C11:F11"/>
    <mergeCell ref="J11:K11"/>
    <mergeCell ref="L11:Q11"/>
    <mergeCell ref="L10:Q10"/>
    <mergeCell ref="D17:F17"/>
    <mergeCell ref="I17:J17"/>
    <mergeCell ref="P17:Q17"/>
    <mergeCell ref="D18:F18"/>
    <mergeCell ref="I18:J18"/>
    <mergeCell ref="P18:Q18"/>
    <mergeCell ref="B14:Q14"/>
    <mergeCell ref="D15:F15"/>
    <mergeCell ref="I15:J15"/>
    <mergeCell ref="P15:Q15"/>
    <mergeCell ref="D16:F16"/>
    <mergeCell ref="I16:J16"/>
    <mergeCell ref="P16:Q16"/>
    <mergeCell ref="D21:F21"/>
    <mergeCell ref="I21:J21"/>
    <mergeCell ref="P21:Q21"/>
    <mergeCell ref="D22:F22"/>
    <mergeCell ref="I22:J22"/>
    <mergeCell ref="P22:Q22"/>
    <mergeCell ref="D19:F19"/>
    <mergeCell ref="I19:J19"/>
    <mergeCell ref="P19:Q19"/>
    <mergeCell ref="D20:F20"/>
    <mergeCell ref="I20:J20"/>
    <mergeCell ref="P20:Q20"/>
    <mergeCell ref="D25:F25"/>
    <mergeCell ref="I25:J25"/>
    <mergeCell ref="P25:Q25"/>
    <mergeCell ref="D26:F26"/>
    <mergeCell ref="I26:J26"/>
    <mergeCell ref="P26:Q26"/>
    <mergeCell ref="D23:F23"/>
    <mergeCell ref="I23:J23"/>
    <mergeCell ref="P23:Q23"/>
    <mergeCell ref="D24:F24"/>
    <mergeCell ref="I24:J24"/>
    <mergeCell ref="P24:Q24"/>
    <mergeCell ref="D29:F29"/>
    <mergeCell ref="I29:J29"/>
    <mergeCell ref="P29:Q29"/>
    <mergeCell ref="D30:F30"/>
    <mergeCell ref="I30:J30"/>
    <mergeCell ref="P30:Q30"/>
    <mergeCell ref="D27:F27"/>
    <mergeCell ref="I27:J27"/>
    <mergeCell ref="P27:Q27"/>
    <mergeCell ref="D28:F28"/>
    <mergeCell ref="I28:J28"/>
    <mergeCell ref="P28:Q28"/>
    <mergeCell ref="D33:F33"/>
    <mergeCell ref="I33:J33"/>
    <mergeCell ref="P33:Q33"/>
    <mergeCell ref="D34:F34"/>
    <mergeCell ref="I34:J34"/>
    <mergeCell ref="P34:Q34"/>
    <mergeCell ref="D31:F31"/>
    <mergeCell ref="I31:J31"/>
    <mergeCell ref="P31:Q31"/>
    <mergeCell ref="D32:F32"/>
    <mergeCell ref="I32:J32"/>
    <mergeCell ref="P32:Q32"/>
    <mergeCell ref="D37:F37"/>
    <mergeCell ref="I37:J37"/>
    <mergeCell ref="P37:Q37"/>
    <mergeCell ref="D38:F38"/>
    <mergeCell ref="I38:J38"/>
    <mergeCell ref="P38:Q38"/>
    <mergeCell ref="D35:F35"/>
    <mergeCell ref="I35:J35"/>
    <mergeCell ref="P35:Q35"/>
    <mergeCell ref="D36:F36"/>
    <mergeCell ref="I36:J36"/>
    <mergeCell ref="P36:Q36"/>
    <mergeCell ref="D47:F47"/>
    <mergeCell ref="I47:J47"/>
    <mergeCell ref="P47:Q47"/>
    <mergeCell ref="B54:Q54"/>
    <mergeCell ref="D48:F48"/>
    <mergeCell ref="I48:J48"/>
    <mergeCell ref="P48:Q48"/>
    <mergeCell ref="I49:J49"/>
    <mergeCell ref="P49:Q49"/>
    <mergeCell ref="B50:M51"/>
    <mergeCell ref="P50:Q50"/>
    <mergeCell ref="N51:Q51"/>
    <mergeCell ref="L52:Q53"/>
    <mergeCell ref="D49:F49"/>
    <mergeCell ref="B52:C53"/>
    <mergeCell ref="D52:I53"/>
    <mergeCell ref="J52:K53"/>
    <mergeCell ref="I39:J39"/>
    <mergeCell ref="I40:J40"/>
    <mergeCell ref="I41:J41"/>
    <mergeCell ref="P39:Q39"/>
    <mergeCell ref="P40:Q40"/>
    <mergeCell ref="P41:Q41"/>
    <mergeCell ref="D46:F46"/>
    <mergeCell ref="I46:J46"/>
    <mergeCell ref="P46:Q46"/>
    <mergeCell ref="D45:F45"/>
    <mergeCell ref="P45:Q45"/>
    <mergeCell ref="H45:M45"/>
    <mergeCell ref="D43:F43"/>
    <mergeCell ref="I43:J43"/>
    <mergeCell ref="P43:Q43"/>
    <mergeCell ref="B44:Q44"/>
    <mergeCell ref="D42:F42"/>
    <mergeCell ref="I42:J42"/>
    <mergeCell ref="P42:Q42"/>
  </mergeCells>
  <printOptions horizontalCentered="1" verticalCentered="1"/>
  <pageMargins left="0" right="0.25" top="0.25" bottom="0.25" header="0" footer="0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B930-CEF6-4C0A-9106-2AC5531D33EC}">
  <sheetPr codeName="Sheet2">
    <pageSetUpPr fitToPage="1"/>
  </sheetPr>
  <dimension ref="A2:Q56"/>
  <sheetViews>
    <sheetView view="pageLayout" zoomScale="90" zoomScaleNormal="96" zoomScalePageLayoutView="90" workbookViewId="0">
      <selection activeCell="C2" sqref="C2:F2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2" spans="1:17" ht="23.25" customHeight="1" x14ac:dyDescent="0.25">
      <c r="B2" s="2" t="s">
        <v>0</v>
      </c>
      <c r="C2" s="133"/>
      <c r="D2" s="134"/>
      <c r="E2" s="134"/>
      <c r="F2" s="135"/>
      <c r="G2" s="136"/>
      <c r="H2" s="136"/>
      <c r="I2" s="136"/>
      <c r="J2" s="137" t="s">
        <v>1</v>
      </c>
      <c r="K2" s="138"/>
      <c r="L2" s="204"/>
      <c r="M2" s="205"/>
      <c r="N2" s="206"/>
      <c r="O2" s="3" t="s">
        <v>2</v>
      </c>
      <c r="P2" s="139"/>
      <c r="Q2" s="140"/>
    </row>
    <row r="3" spans="1:17" ht="9.75" customHeight="1" x14ac:dyDescent="0.3">
      <c r="B3" s="141"/>
      <c r="C3" s="141"/>
      <c r="D3" s="141"/>
      <c r="E3" s="141"/>
      <c r="F3" s="141"/>
      <c r="G3" s="136"/>
      <c r="H3" s="136"/>
      <c r="I3" s="136"/>
      <c r="J3" s="141"/>
      <c r="K3" s="141"/>
      <c r="L3" s="141"/>
      <c r="M3" s="141"/>
      <c r="N3" s="141"/>
      <c r="O3" s="141"/>
      <c r="P3" s="141"/>
      <c r="Q3" s="141"/>
    </row>
    <row r="4" spans="1:17" ht="23.25" customHeight="1" x14ac:dyDescent="0.25">
      <c r="B4" s="3" t="s">
        <v>3</v>
      </c>
      <c r="C4" s="169"/>
      <c r="D4" s="169"/>
      <c r="E4" s="169"/>
      <c r="F4" s="169"/>
      <c r="G4" s="136"/>
      <c r="H4" s="136"/>
      <c r="I4" s="136"/>
      <c r="J4" s="107" t="s">
        <v>4</v>
      </c>
      <c r="K4" s="109"/>
      <c r="L4" s="201"/>
      <c r="M4" s="202"/>
      <c r="N4" s="202"/>
      <c r="O4" s="202"/>
      <c r="P4" s="202"/>
      <c r="Q4" s="203"/>
    </row>
    <row r="5" spans="1:17" ht="23.25" customHeight="1" x14ac:dyDescent="0.25">
      <c r="B5" s="4" t="s">
        <v>5</v>
      </c>
      <c r="C5" s="169"/>
      <c r="D5" s="169"/>
      <c r="E5" s="169"/>
      <c r="F5" s="169"/>
      <c r="G5" s="136"/>
      <c r="H5" s="136"/>
      <c r="I5" s="136"/>
      <c r="J5" s="110" t="s">
        <v>5</v>
      </c>
      <c r="K5" s="112"/>
      <c r="L5" s="207"/>
      <c r="M5" s="208"/>
      <c r="N5" s="208"/>
      <c r="O5" s="208"/>
      <c r="P5" s="208"/>
      <c r="Q5" s="209"/>
    </row>
    <row r="6" spans="1:17" ht="23.25" customHeight="1" x14ac:dyDescent="0.25">
      <c r="B6" s="4" t="s">
        <v>6</v>
      </c>
      <c r="C6" s="169"/>
      <c r="D6" s="169"/>
      <c r="E6" s="169"/>
      <c r="F6" s="169"/>
      <c r="G6" s="136"/>
      <c r="H6" s="136"/>
      <c r="I6" s="136"/>
      <c r="J6" s="110" t="s">
        <v>6</v>
      </c>
      <c r="K6" s="112"/>
      <c r="L6" s="207"/>
      <c r="M6" s="208"/>
      <c r="N6" s="208"/>
      <c r="O6" s="208"/>
      <c r="P6" s="208"/>
      <c r="Q6" s="209"/>
    </row>
    <row r="7" spans="1:17" ht="23.25" customHeight="1" x14ac:dyDescent="0.25">
      <c r="B7" s="4" t="s">
        <v>7</v>
      </c>
      <c r="C7" s="169"/>
      <c r="D7" s="169"/>
      <c r="E7" s="169"/>
      <c r="F7" s="169"/>
      <c r="G7" s="136"/>
      <c r="H7" s="136"/>
      <c r="I7" s="136"/>
      <c r="J7" s="110" t="s">
        <v>7</v>
      </c>
      <c r="K7" s="112"/>
      <c r="L7" s="207"/>
      <c r="M7" s="208"/>
      <c r="N7" s="208"/>
      <c r="O7" s="208"/>
      <c r="P7" s="208"/>
      <c r="Q7" s="209"/>
    </row>
    <row r="8" spans="1:17" ht="23.25" customHeight="1" x14ac:dyDescent="0.25">
      <c r="B8" s="3" t="s">
        <v>8</v>
      </c>
      <c r="C8" s="169"/>
      <c r="D8" s="169"/>
      <c r="E8" s="169"/>
      <c r="F8" s="169"/>
      <c r="G8" s="136"/>
      <c r="H8" s="136"/>
      <c r="I8" s="136"/>
      <c r="J8" s="110" t="s">
        <v>8</v>
      </c>
      <c r="K8" s="112"/>
      <c r="L8" s="207"/>
      <c r="M8" s="208"/>
      <c r="N8" s="208"/>
      <c r="O8" s="208"/>
      <c r="P8" s="208"/>
      <c r="Q8" s="209"/>
    </row>
    <row r="9" spans="1:17" ht="23.25" customHeight="1" x14ac:dyDescent="0.25">
      <c r="B9" s="4" t="s">
        <v>9</v>
      </c>
      <c r="C9" s="169"/>
      <c r="D9" s="169"/>
      <c r="E9" s="169"/>
      <c r="F9" s="169"/>
      <c r="G9" s="136"/>
      <c r="H9" s="136"/>
      <c r="I9" s="136"/>
      <c r="J9" s="107" t="s">
        <v>10</v>
      </c>
      <c r="K9" s="109"/>
      <c r="L9" s="201"/>
      <c r="M9" s="202"/>
      <c r="N9" s="202"/>
      <c r="O9" s="202"/>
      <c r="P9" s="202"/>
      <c r="Q9" s="203"/>
    </row>
    <row r="10" spans="1:17" ht="23.25" customHeight="1" x14ac:dyDescent="0.25">
      <c r="B10" s="4" t="s">
        <v>11</v>
      </c>
      <c r="C10" s="169"/>
      <c r="D10" s="169"/>
      <c r="E10" s="169"/>
      <c r="F10" s="169"/>
      <c r="G10" s="136"/>
      <c r="H10" s="136"/>
      <c r="I10" s="136"/>
      <c r="J10" s="107" t="s">
        <v>12</v>
      </c>
      <c r="K10" s="109"/>
      <c r="L10" s="201"/>
      <c r="M10" s="202"/>
      <c r="N10" s="202"/>
      <c r="O10" s="202"/>
      <c r="P10" s="202"/>
      <c r="Q10" s="203"/>
    </row>
    <row r="11" spans="1:17" ht="6" customHeight="1" x14ac:dyDescent="0.3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 s="5" customFormat="1" ht="27.75" customHeight="1" x14ac:dyDescent="0.25">
      <c r="B12" s="6" t="s">
        <v>34</v>
      </c>
      <c r="C12" s="124"/>
      <c r="D12" s="125"/>
      <c r="E12" s="11" t="s">
        <v>35</v>
      </c>
      <c r="F12" s="124"/>
      <c r="G12" s="126"/>
      <c r="H12" s="125"/>
      <c r="I12" s="127" t="s">
        <v>14</v>
      </c>
      <c r="J12" s="128"/>
      <c r="K12" s="129"/>
      <c r="L12" s="129"/>
      <c r="M12" s="121"/>
      <c r="N12" s="130" t="s">
        <v>15</v>
      </c>
      <c r="O12" s="131"/>
      <c r="P12" s="113"/>
      <c r="Q12" s="114"/>
    </row>
    <row r="13" spans="1:17" s="7" customFormat="1" ht="24" customHeight="1" x14ac:dyDescent="0.35">
      <c r="B13" s="150" t="s">
        <v>163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</row>
    <row r="14" spans="1:17" ht="23.45" customHeight="1" x14ac:dyDescent="0.25">
      <c r="A14" s="5"/>
      <c r="B14" s="8" t="s">
        <v>16</v>
      </c>
      <c r="C14" s="9" t="s">
        <v>17</v>
      </c>
      <c r="D14" s="170" t="s">
        <v>19</v>
      </c>
      <c r="E14" s="171"/>
      <c r="F14" s="172"/>
      <c r="G14" s="11" t="s">
        <v>20</v>
      </c>
      <c r="H14" s="11" t="s">
        <v>21</v>
      </c>
      <c r="I14" s="127" t="s">
        <v>22</v>
      </c>
      <c r="J14" s="128"/>
      <c r="K14" s="11" t="s">
        <v>23</v>
      </c>
      <c r="L14" s="11" t="s">
        <v>24</v>
      </c>
      <c r="M14" s="11" t="s">
        <v>111</v>
      </c>
      <c r="N14" s="10" t="s">
        <v>25</v>
      </c>
      <c r="O14" s="11" t="s">
        <v>26</v>
      </c>
      <c r="P14" s="167" t="s">
        <v>27</v>
      </c>
      <c r="Q14" s="168"/>
    </row>
    <row r="15" spans="1:17" s="12" customFormat="1" ht="21.75" customHeight="1" x14ac:dyDescent="0.25">
      <c r="A15" s="5"/>
      <c r="B15" s="40" t="s">
        <v>164</v>
      </c>
      <c r="C15" s="41" t="s">
        <v>36</v>
      </c>
      <c r="D15" s="117" t="s">
        <v>195</v>
      </c>
      <c r="E15" s="118"/>
      <c r="F15" s="119"/>
      <c r="G15" s="22"/>
      <c r="H15" s="22"/>
      <c r="I15" s="199"/>
      <c r="J15" s="200"/>
      <c r="K15" s="22"/>
      <c r="L15" s="22"/>
      <c r="M15" s="22"/>
      <c r="N15" s="49">
        <f t="shared" ref="N15:N26" si="0">SUM(G15:M15)</f>
        <v>0</v>
      </c>
      <c r="O15" s="50">
        <v>42</v>
      </c>
      <c r="P15" s="115">
        <f t="shared" ref="P15:P26" si="1">O15*N15</f>
        <v>0</v>
      </c>
      <c r="Q15" s="116"/>
    </row>
    <row r="16" spans="1:17" ht="21.75" customHeight="1" x14ac:dyDescent="0.25">
      <c r="A16" s="5"/>
      <c r="B16" s="40" t="s">
        <v>165</v>
      </c>
      <c r="C16" s="41" t="s">
        <v>177</v>
      </c>
      <c r="D16" s="117" t="s">
        <v>114</v>
      </c>
      <c r="E16" s="118"/>
      <c r="F16" s="119"/>
      <c r="G16" s="22"/>
      <c r="H16" s="22"/>
      <c r="I16" s="199"/>
      <c r="J16" s="200"/>
      <c r="K16" s="22"/>
      <c r="L16" s="22"/>
      <c r="M16" s="48"/>
      <c r="N16" s="49">
        <f t="shared" si="0"/>
        <v>0</v>
      </c>
      <c r="O16" s="50">
        <v>34</v>
      </c>
      <c r="P16" s="115">
        <f t="shared" si="1"/>
        <v>0</v>
      </c>
      <c r="Q16" s="116"/>
    </row>
    <row r="17" spans="1:17" ht="21.75" customHeight="1" x14ac:dyDescent="0.25">
      <c r="A17" s="5"/>
      <c r="B17" s="40" t="s">
        <v>166</v>
      </c>
      <c r="C17" s="41" t="s">
        <v>177</v>
      </c>
      <c r="D17" s="117" t="s">
        <v>256</v>
      </c>
      <c r="E17" s="118"/>
      <c r="F17" s="119"/>
      <c r="G17" s="22"/>
      <c r="H17" s="22"/>
      <c r="I17" s="199"/>
      <c r="J17" s="200"/>
      <c r="K17" s="22"/>
      <c r="L17" s="22"/>
      <c r="M17" s="48"/>
      <c r="N17" s="49">
        <f t="shared" si="0"/>
        <v>0</v>
      </c>
      <c r="O17" s="50">
        <v>49</v>
      </c>
      <c r="P17" s="115">
        <f t="shared" ref="P17" si="2">O17*N17</f>
        <v>0</v>
      </c>
      <c r="Q17" s="116"/>
    </row>
    <row r="18" spans="1:17" ht="21.75" customHeight="1" x14ac:dyDescent="0.25">
      <c r="B18" s="40" t="s">
        <v>167</v>
      </c>
      <c r="C18" s="41" t="s">
        <v>177</v>
      </c>
      <c r="D18" s="117" t="s">
        <v>257</v>
      </c>
      <c r="E18" s="118"/>
      <c r="F18" s="119"/>
      <c r="G18" s="22"/>
      <c r="H18" s="22"/>
      <c r="I18" s="199"/>
      <c r="J18" s="200"/>
      <c r="K18" s="22"/>
      <c r="L18" s="22"/>
      <c r="M18" s="48"/>
      <c r="N18" s="49">
        <f t="shared" si="0"/>
        <v>0</v>
      </c>
      <c r="O18" s="50">
        <v>44</v>
      </c>
      <c r="P18" s="115">
        <f t="shared" si="1"/>
        <v>0</v>
      </c>
      <c r="Q18" s="116"/>
    </row>
    <row r="19" spans="1:17" ht="21.75" customHeight="1" x14ac:dyDescent="0.25">
      <c r="B19" s="54" t="s">
        <v>168</v>
      </c>
      <c r="C19" s="41" t="s">
        <v>177</v>
      </c>
      <c r="D19" s="117" t="s">
        <v>258</v>
      </c>
      <c r="E19" s="118"/>
      <c r="F19" s="119"/>
      <c r="G19" s="22"/>
      <c r="H19" s="22"/>
      <c r="I19" s="199"/>
      <c r="J19" s="200"/>
      <c r="K19" s="22"/>
      <c r="L19" s="22"/>
      <c r="M19" s="48"/>
      <c r="N19" s="49">
        <f t="shared" si="0"/>
        <v>0</v>
      </c>
      <c r="O19" s="50">
        <v>44</v>
      </c>
      <c r="P19" s="115">
        <f t="shared" si="1"/>
        <v>0</v>
      </c>
      <c r="Q19" s="116"/>
    </row>
    <row r="20" spans="1:17" ht="21.75" customHeight="1" x14ac:dyDescent="0.25">
      <c r="B20" s="40" t="s">
        <v>169</v>
      </c>
      <c r="C20" s="41" t="s">
        <v>177</v>
      </c>
      <c r="D20" s="117" t="s">
        <v>275</v>
      </c>
      <c r="E20" s="118"/>
      <c r="F20" s="119"/>
      <c r="G20" s="22"/>
      <c r="H20" s="22"/>
      <c r="I20" s="199"/>
      <c r="J20" s="200"/>
      <c r="K20" s="22"/>
      <c r="L20" s="22"/>
      <c r="M20" s="48"/>
      <c r="N20" s="49">
        <f t="shared" si="0"/>
        <v>0</v>
      </c>
      <c r="O20" s="50">
        <v>53</v>
      </c>
      <c r="P20" s="115">
        <f t="shared" si="1"/>
        <v>0</v>
      </c>
      <c r="Q20" s="116"/>
    </row>
    <row r="21" spans="1:17" s="12" customFormat="1" ht="21.75" customHeight="1" x14ac:dyDescent="0.25">
      <c r="A21" s="5"/>
      <c r="B21" s="40" t="s">
        <v>170</v>
      </c>
      <c r="C21" s="41" t="s">
        <v>177</v>
      </c>
      <c r="D21" s="117" t="s">
        <v>276</v>
      </c>
      <c r="E21" s="118"/>
      <c r="F21" s="119"/>
      <c r="G21" s="22"/>
      <c r="H21" s="22"/>
      <c r="I21" s="199"/>
      <c r="J21" s="200"/>
      <c r="K21" s="22"/>
      <c r="L21" s="22"/>
      <c r="M21" s="48"/>
      <c r="N21" s="53">
        <f>SUM(G21:M21)</f>
        <v>0</v>
      </c>
      <c r="O21" s="50">
        <v>49</v>
      </c>
      <c r="P21" s="122">
        <f t="shared" ref="P21" si="3">O21*N21</f>
        <v>0</v>
      </c>
      <c r="Q21" s="123"/>
    </row>
    <row r="22" spans="1:17" ht="21.75" customHeight="1" x14ac:dyDescent="0.25">
      <c r="B22" s="40" t="s">
        <v>215</v>
      </c>
      <c r="C22" s="41" t="s">
        <v>36</v>
      </c>
      <c r="D22" s="117" t="s">
        <v>261</v>
      </c>
      <c r="E22" s="118"/>
      <c r="F22" s="119"/>
      <c r="G22" s="22"/>
      <c r="H22" s="22"/>
      <c r="I22" s="199"/>
      <c r="J22" s="200"/>
      <c r="K22" s="22"/>
      <c r="L22" s="22"/>
      <c r="M22" s="48"/>
      <c r="N22" s="49">
        <f>SUM(G22:M22)</f>
        <v>0</v>
      </c>
      <c r="O22" s="50">
        <v>46</v>
      </c>
      <c r="P22" s="115">
        <f>O22*N22</f>
        <v>0</v>
      </c>
      <c r="Q22" s="116"/>
    </row>
    <row r="23" spans="1:17" ht="21.75" customHeight="1" x14ac:dyDescent="0.25">
      <c r="A23" s="5"/>
      <c r="B23" s="40" t="s">
        <v>217</v>
      </c>
      <c r="C23" s="41" t="s">
        <v>36</v>
      </c>
      <c r="D23" s="210" t="s">
        <v>262</v>
      </c>
      <c r="E23" s="211"/>
      <c r="F23" s="212"/>
      <c r="G23" s="22"/>
      <c r="H23" s="22"/>
      <c r="I23" s="199"/>
      <c r="J23" s="200"/>
      <c r="K23" s="22"/>
      <c r="L23" s="22"/>
      <c r="M23" s="48"/>
      <c r="N23" s="49">
        <f t="shared" ref="N23" si="4">SUM(G23:M23)</f>
        <v>0</v>
      </c>
      <c r="O23" s="50">
        <v>48</v>
      </c>
      <c r="P23" s="115">
        <f t="shared" ref="P23" si="5">O23*N23</f>
        <v>0</v>
      </c>
      <c r="Q23" s="116"/>
    </row>
    <row r="24" spans="1:17" ht="21.75" customHeight="1" x14ac:dyDescent="0.25">
      <c r="B24" s="40" t="s">
        <v>171</v>
      </c>
      <c r="C24" s="41" t="s">
        <v>178</v>
      </c>
      <c r="D24" s="117" t="s">
        <v>277</v>
      </c>
      <c r="E24" s="118"/>
      <c r="F24" s="119"/>
      <c r="G24" s="22"/>
      <c r="H24" s="22"/>
      <c r="I24" s="199"/>
      <c r="J24" s="200"/>
      <c r="K24" s="22"/>
      <c r="L24" s="22"/>
      <c r="M24" s="48"/>
      <c r="N24" s="49">
        <f t="shared" ref="N24" si="6">SUM(G24:M24)</f>
        <v>0</v>
      </c>
      <c r="O24" s="50">
        <v>38</v>
      </c>
      <c r="P24" s="115">
        <f t="shared" ref="P24" si="7">O24*N24</f>
        <v>0</v>
      </c>
      <c r="Q24" s="116"/>
    </row>
    <row r="25" spans="1:17" s="12" customFormat="1" ht="21.75" customHeight="1" x14ac:dyDescent="0.25">
      <c r="A25" s="5"/>
      <c r="B25" s="40" t="s">
        <v>280</v>
      </c>
      <c r="C25" s="41" t="s">
        <v>36</v>
      </c>
      <c r="D25" s="210" t="s">
        <v>278</v>
      </c>
      <c r="E25" s="211"/>
      <c r="F25" s="212"/>
      <c r="G25" s="22"/>
      <c r="H25" s="22"/>
      <c r="I25" s="199"/>
      <c r="J25" s="200"/>
      <c r="K25" s="22"/>
      <c r="L25" s="22"/>
      <c r="M25" s="48"/>
      <c r="N25" s="49">
        <f>SUM(G25:M25)</f>
        <v>0</v>
      </c>
      <c r="O25" s="50">
        <v>39</v>
      </c>
      <c r="P25" s="115">
        <f>O25*N25</f>
        <v>0</v>
      </c>
      <c r="Q25" s="116"/>
    </row>
    <row r="26" spans="1:17" s="12" customFormat="1" ht="21.75" customHeight="1" x14ac:dyDescent="0.25">
      <c r="A26" s="5"/>
      <c r="B26" s="40" t="s">
        <v>172</v>
      </c>
      <c r="C26" s="41" t="s">
        <v>177</v>
      </c>
      <c r="D26" s="42" t="s">
        <v>196</v>
      </c>
      <c r="E26" s="43"/>
      <c r="F26" s="44"/>
      <c r="G26" s="22"/>
      <c r="H26" s="22"/>
      <c r="I26" s="199"/>
      <c r="J26" s="200"/>
      <c r="K26" s="22"/>
      <c r="L26" s="22"/>
      <c r="M26" s="48"/>
      <c r="N26" s="49">
        <f t="shared" si="0"/>
        <v>0</v>
      </c>
      <c r="O26" s="50">
        <v>32</v>
      </c>
      <c r="P26" s="115">
        <f t="shared" si="1"/>
        <v>0</v>
      </c>
      <c r="Q26" s="116"/>
    </row>
    <row r="27" spans="1:17" ht="21.75" customHeight="1" x14ac:dyDescent="0.25">
      <c r="B27" s="40" t="s">
        <v>173</v>
      </c>
      <c r="C27" s="41" t="s">
        <v>177</v>
      </c>
      <c r="D27" s="42" t="s">
        <v>113</v>
      </c>
      <c r="E27" s="43"/>
      <c r="F27" s="44"/>
      <c r="G27" s="22"/>
      <c r="H27" s="22"/>
      <c r="I27" s="199"/>
      <c r="J27" s="200"/>
      <c r="K27" s="22"/>
      <c r="L27" s="22"/>
      <c r="M27" s="48"/>
      <c r="N27" s="49">
        <f t="shared" ref="N27:N31" si="8">SUM(G27:M27)</f>
        <v>0</v>
      </c>
      <c r="O27" s="50">
        <v>34</v>
      </c>
      <c r="P27" s="115">
        <f t="shared" ref="P27:P31" si="9">O27*N27</f>
        <v>0</v>
      </c>
      <c r="Q27" s="116"/>
    </row>
    <row r="28" spans="1:17" ht="21.75" customHeight="1" x14ac:dyDescent="0.25">
      <c r="B28" s="40" t="s">
        <v>174</v>
      </c>
      <c r="C28" s="41" t="s">
        <v>177</v>
      </c>
      <c r="D28" s="42" t="s">
        <v>197</v>
      </c>
      <c r="E28" s="43"/>
      <c r="F28" s="44"/>
      <c r="G28" s="22"/>
      <c r="H28" s="22"/>
      <c r="I28" s="199"/>
      <c r="J28" s="200"/>
      <c r="K28" s="22"/>
      <c r="L28" s="22"/>
      <c r="M28" s="48"/>
      <c r="N28" s="49">
        <f t="shared" si="8"/>
        <v>0</v>
      </c>
      <c r="O28" s="50">
        <v>39</v>
      </c>
      <c r="P28" s="115">
        <f t="shared" si="9"/>
        <v>0</v>
      </c>
      <c r="Q28" s="116"/>
    </row>
    <row r="29" spans="1:17" s="12" customFormat="1" ht="21.75" customHeight="1" x14ac:dyDescent="0.25">
      <c r="A29" s="5"/>
      <c r="B29" s="40" t="s">
        <v>175</v>
      </c>
      <c r="C29" s="41" t="s">
        <v>177</v>
      </c>
      <c r="D29" s="42" t="s">
        <v>198</v>
      </c>
      <c r="E29" s="43"/>
      <c r="F29" s="44"/>
      <c r="G29" s="22"/>
      <c r="H29" s="22"/>
      <c r="I29" s="199"/>
      <c r="J29" s="200"/>
      <c r="K29" s="22"/>
      <c r="L29" s="22"/>
      <c r="M29" s="48"/>
      <c r="N29" s="53">
        <f t="shared" si="8"/>
        <v>0</v>
      </c>
      <c r="O29" s="73">
        <v>39</v>
      </c>
      <c r="P29" s="122">
        <f t="shared" si="9"/>
        <v>0</v>
      </c>
      <c r="Q29" s="123"/>
    </row>
    <row r="30" spans="1:17" ht="21.75" customHeight="1" x14ac:dyDescent="0.25">
      <c r="A30" s="5"/>
      <c r="B30" s="40" t="s">
        <v>247</v>
      </c>
      <c r="C30" s="41" t="s">
        <v>36</v>
      </c>
      <c r="D30" s="42" t="s">
        <v>279</v>
      </c>
      <c r="E30" s="43"/>
      <c r="F30" s="44"/>
      <c r="G30" s="22"/>
      <c r="H30" s="22"/>
      <c r="I30" s="199"/>
      <c r="J30" s="200"/>
      <c r="K30" s="22"/>
      <c r="L30" s="22"/>
      <c r="M30" s="48"/>
      <c r="N30" s="53">
        <f t="shared" si="8"/>
        <v>0</v>
      </c>
      <c r="O30" s="73">
        <v>31</v>
      </c>
      <c r="P30" s="122">
        <f t="shared" si="9"/>
        <v>0</v>
      </c>
      <c r="Q30" s="123"/>
    </row>
    <row r="31" spans="1:17" s="12" customFormat="1" ht="21.75" customHeight="1" x14ac:dyDescent="0.25">
      <c r="A31" s="5"/>
      <c r="B31" s="40" t="s">
        <v>176</v>
      </c>
      <c r="C31" s="41" t="s">
        <v>179</v>
      </c>
      <c r="D31" s="42" t="s">
        <v>279</v>
      </c>
      <c r="E31" s="43"/>
      <c r="F31" s="44"/>
      <c r="G31" s="22"/>
      <c r="H31" s="22"/>
      <c r="I31" s="199"/>
      <c r="J31" s="200"/>
      <c r="K31" s="22"/>
      <c r="L31" s="22"/>
      <c r="M31" s="48"/>
      <c r="N31" s="49">
        <f t="shared" si="8"/>
        <v>0</v>
      </c>
      <c r="O31" s="50">
        <v>31</v>
      </c>
      <c r="P31" s="115">
        <f t="shared" si="9"/>
        <v>0</v>
      </c>
      <c r="Q31" s="116"/>
    </row>
    <row r="32" spans="1:17" ht="21.75" customHeight="1" x14ac:dyDescent="0.25">
      <c r="A32" s="5"/>
      <c r="B32" s="40"/>
      <c r="C32" s="41"/>
      <c r="D32" s="117"/>
      <c r="E32" s="118"/>
      <c r="F32" s="119"/>
      <c r="G32" s="67"/>
      <c r="H32" s="67"/>
      <c r="I32" s="195"/>
      <c r="J32" s="196"/>
      <c r="K32" s="67"/>
      <c r="L32" s="67"/>
      <c r="M32" s="67"/>
      <c r="N32" s="49"/>
      <c r="O32" s="50"/>
      <c r="P32" s="115"/>
      <c r="Q32" s="116"/>
    </row>
    <row r="33" spans="1:17" s="12" customFormat="1" ht="21.75" customHeight="1" x14ac:dyDescent="0.25">
      <c r="A33" s="5"/>
      <c r="B33" s="54"/>
      <c r="C33" s="41"/>
      <c r="D33" s="117"/>
      <c r="E33" s="118"/>
      <c r="F33" s="119"/>
      <c r="G33" s="67"/>
      <c r="H33" s="67"/>
      <c r="I33" s="195"/>
      <c r="J33" s="196"/>
      <c r="K33" s="67"/>
      <c r="L33" s="67"/>
      <c r="M33" s="67"/>
      <c r="N33" s="49"/>
      <c r="O33" s="50"/>
      <c r="P33" s="115"/>
      <c r="Q33" s="116"/>
    </row>
    <row r="34" spans="1:17" s="12" customFormat="1" ht="21.75" customHeight="1" x14ac:dyDescent="0.25">
      <c r="A34" s="5"/>
      <c r="B34" s="54"/>
      <c r="C34" s="41"/>
      <c r="D34" s="215"/>
      <c r="E34" s="216"/>
      <c r="F34" s="217"/>
      <c r="G34" s="67"/>
      <c r="H34" s="67"/>
      <c r="I34" s="195"/>
      <c r="J34" s="196"/>
      <c r="K34" s="67"/>
      <c r="L34" s="67"/>
      <c r="M34" s="67"/>
      <c r="N34" s="49"/>
      <c r="O34" s="66"/>
      <c r="P34" s="115"/>
      <c r="Q34" s="116"/>
    </row>
    <row r="35" spans="1:17" s="12" customFormat="1" ht="21.75" customHeight="1" x14ac:dyDescent="0.25">
      <c r="A35" s="5"/>
      <c r="B35" s="54"/>
      <c r="C35" s="41"/>
      <c r="D35" s="117"/>
      <c r="E35" s="118"/>
      <c r="F35" s="119"/>
      <c r="G35" s="67"/>
      <c r="H35" s="67"/>
      <c r="I35" s="195"/>
      <c r="J35" s="196"/>
      <c r="K35" s="67"/>
      <c r="L35" s="67"/>
      <c r="M35" s="67"/>
      <c r="N35" s="49"/>
      <c r="O35" s="50"/>
      <c r="P35" s="115"/>
      <c r="Q35" s="116"/>
    </row>
    <row r="36" spans="1:17" s="12" customFormat="1" ht="21.75" customHeight="1" x14ac:dyDescent="0.25">
      <c r="A36" s="5"/>
      <c r="B36" s="40"/>
      <c r="C36" s="41"/>
      <c r="D36" s="117"/>
      <c r="E36" s="118"/>
      <c r="F36" s="119"/>
      <c r="G36" s="67"/>
      <c r="H36" s="67"/>
      <c r="I36" s="195"/>
      <c r="J36" s="196"/>
      <c r="K36" s="67"/>
      <c r="L36" s="67"/>
      <c r="M36" s="67"/>
      <c r="N36" s="49"/>
      <c r="O36" s="66"/>
      <c r="P36" s="115"/>
      <c r="Q36" s="116"/>
    </row>
    <row r="37" spans="1:17" s="12" customFormat="1" ht="21.75" customHeight="1" x14ac:dyDescent="0.25">
      <c r="A37" s="5"/>
      <c r="B37" s="60"/>
      <c r="C37" s="41"/>
      <c r="D37" s="151"/>
      <c r="E37" s="152"/>
      <c r="F37" s="153"/>
      <c r="G37" s="67"/>
      <c r="H37" s="67"/>
      <c r="I37" s="195"/>
      <c r="J37" s="196"/>
      <c r="K37" s="67"/>
      <c r="L37" s="67"/>
      <c r="M37" s="67"/>
      <c r="N37" s="49"/>
      <c r="O37" s="66"/>
      <c r="P37" s="115"/>
      <c r="Q37" s="116"/>
    </row>
    <row r="38" spans="1:17" ht="21.75" customHeight="1" x14ac:dyDescent="0.25">
      <c r="B38" s="60"/>
      <c r="C38" s="41"/>
      <c r="D38" s="151"/>
      <c r="E38" s="152"/>
      <c r="F38" s="153"/>
      <c r="G38" s="67"/>
      <c r="H38" s="67"/>
      <c r="I38" s="195"/>
      <c r="J38" s="196"/>
      <c r="K38" s="67"/>
      <c r="L38" s="67"/>
      <c r="M38" s="45"/>
      <c r="N38" s="49"/>
      <c r="O38" s="66"/>
      <c r="P38" s="115"/>
      <c r="Q38" s="116"/>
    </row>
    <row r="39" spans="1:17" ht="21.75" customHeight="1" x14ac:dyDescent="0.25">
      <c r="A39" s="5"/>
      <c r="B39" s="60"/>
      <c r="C39" s="74"/>
      <c r="D39" s="151"/>
      <c r="E39" s="152"/>
      <c r="F39" s="153"/>
      <c r="G39" s="67"/>
      <c r="H39" s="67"/>
      <c r="I39" s="195"/>
      <c r="J39" s="196"/>
      <c r="K39" s="67"/>
      <c r="L39" s="67"/>
      <c r="M39" s="45"/>
      <c r="N39" s="49"/>
      <c r="O39" s="66"/>
      <c r="P39" s="115"/>
      <c r="Q39" s="116"/>
    </row>
    <row r="40" spans="1:17" ht="21.75" customHeight="1" x14ac:dyDescent="0.25">
      <c r="A40" s="5"/>
      <c r="B40" s="60"/>
      <c r="C40" s="74"/>
      <c r="D40" s="61"/>
      <c r="E40" s="62"/>
      <c r="F40" s="63"/>
      <c r="G40" s="67"/>
      <c r="H40" s="67"/>
      <c r="I40" s="195"/>
      <c r="J40" s="196"/>
      <c r="K40" s="67"/>
      <c r="L40" s="67"/>
      <c r="M40" s="45"/>
      <c r="N40" s="49"/>
      <c r="O40" s="66"/>
      <c r="P40" s="51"/>
      <c r="Q40" s="52"/>
    </row>
    <row r="41" spans="1:17" ht="21.75" customHeight="1" x14ac:dyDescent="0.25">
      <c r="A41" s="5"/>
      <c r="B41" s="60"/>
      <c r="C41" s="74"/>
      <c r="D41" s="61"/>
      <c r="E41" s="62"/>
      <c r="F41" s="63"/>
      <c r="G41" s="67"/>
      <c r="H41" s="67"/>
      <c r="I41" s="195"/>
      <c r="J41" s="196"/>
      <c r="K41" s="67"/>
      <c r="L41" s="67"/>
      <c r="M41" s="45"/>
      <c r="N41" s="49"/>
      <c r="O41" s="66"/>
      <c r="P41" s="51"/>
      <c r="Q41" s="52"/>
    </row>
    <row r="42" spans="1:17" ht="21.75" customHeight="1" x14ac:dyDescent="0.25">
      <c r="B42" s="60"/>
      <c r="C42" s="41"/>
      <c r="D42" s="151"/>
      <c r="E42" s="152"/>
      <c r="F42" s="153"/>
      <c r="G42" s="67"/>
      <c r="H42" s="67"/>
      <c r="I42" s="195"/>
      <c r="J42" s="196"/>
      <c r="K42" s="67"/>
      <c r="L42" s="67"/>
      <c r="M42" s="45"/>
      <c r="N42" s="49"/>
      <c r="O42" s="66"/>
      <c r="P42" s="115"/>
      <c r="Q42" s="116"/>
    </row>
    <row r="43" spans="1:17" ht="21.75" customHeight="1" x14ac:dyDescent="0.25">
      <c r="A43" s="5"/>
      <c r="B43" s="60"/>
      <c r="C43" s="41"/>
      <c r="D43" s="151"/>
      <c r="E43" s="152"/>
      <c r="F43" s="153"/>
      <c r="G43" s="67"/>
      <c r="H43" s="67"/>
      <c r="I43" s="195"/>
      <c r="J43" s="196"/>
      <c r="K43" s="67"/>
      <c r="L43" s="67"/>
      <c r="M43" s="45"/>
      <c r="N43" s="49"/>
      <c r="O43" s="66"/>
      <c r="P43" s="115"/>
      <c r="Q43" s="116"/>
    </row>
    <row r="44" spans="1:17" ht="21.75" customHeight="1" x14ac:dyDescent="0.25">
      <c r="A44" s="5"/>
      <c r="B44" s="60"/>
      <c r="C44" s="74"/>
      <c r="D44" s="151"/>
      <c r="E44" s="152"/>
      <c r="F44" s="153"/>
      <c r="G44" s="67"/>
      <c r="H44" s="67"/>
      <c r="I44" s="195"/>
      <c r="J44" s="196"/>
      <c r="K44" s="67"/>
      <c r="L44" s="67"/>
      <c r="M44" s="45"/>
      <c r="N44" s="49"/>
      <c r="O44" s="66"/>
      <c r="P44" s="115"/>
      <c r="Q44" s="116"/>
    </row>
    <row r="45" spans="1:17" ht="21.75" customHeight="1" x14ac:dyDescent="0.25">
      <c r="A45" s="5"/>
      <c r="B45" s="60"/>
      <c r="C45" s="41"/>
      <c r="D45" s="151"/>
      <c r="E45" s="152"/>
      <c r="F45" s="153"/>
      <c r="G45" s="67"/>
      <c r="H45" s="67"/>
      <c r="I45" s="195"/>
      <c r="J45" s="196"/>
      <c r="K45" s="67"/>
      <c r="L45" s="67"/>
      <c r="M45" s="45"/>
      <c r="N45" s="49"/>
      <c r="O45" s="66"/>
      <c r="P45" s="115"/>
      <c r="Q45" s="116"/>
    </row>
    <row r="46" spans="1:17" ht="21.75" customHeight="1" x14ac:dyDescent="0.3">
      <c r="B46" s="150" t="s">
        <v>83</v>
      </c>
      <c r="C46" s="150"/>
      <c r="D46" s="150"/>
      <c r="E46" s="150"/>
      <c r="F46" s="150"/>
      <c r="G46" s="150"/>
      <c r="H46" s="214"/>
      <c r="I46" s="214"/>
      <c r="J46" s="214"/>
      <c r="K46" s="214"/>
      <c r="L46" s="214"/>
      <c r="M46" s="214"/>
      <c r="N46" s="150"/>
      <c r="O46" s="150"/>
      <c r="P46" s="150"/>
      <c r="Q46" s="150"/>
    </row>
    <row r="47" spans="1:17" s="12" customFormat="1" ht="21.75" customHeight="1" x14ac:dyDescent="0.25">
      <c r="A47" s="5"/>
      <c r="B47" s="8" t="s">
        <v>16</v>
      </c>
      <c r="C47" s="9" t="s">
        <v>17</v>
      </c>
      <c r="D47" s="170" t="s">
        <v>19</v>
      </c>
      <c r="E47" s="171"/>
      <c r="F47" s="172"/>
      <c r="G47" s="58" t="s">
        <v>84</v>
      </c>
      <c r="H47" s="192"/>
      <c r="I47" s="193"/>
      <c r="J47" s="193"/>
      <c r="K47" s="193"/>
      <c r="L47" s="193"/>
      <c r="M47" s="194"/>
      <c r="N47" s="59" t="s">
        <v>25</v>
      </c>
      <c r="O47" s="11" t="s">
        <v>26</v>
      </c>
      <c r="P47" s="167" t="s">
        <v>27</v>
      </c>
      <c r="Q47" s="168"/>
    </row>
    <row r="48" spans="1:17" ht="21.75" customHeight="1" x14ac:dyDescent="0.25">
      <c r="B48" s="60" t="s">
        <v>87</v>
      </c>
      <c r="C48" s="41" t="s">
        <v>36</v>
      </c>
      <c r="D48" s="151" t="s">
        <v>86</v>
      </c>
      <c r="E48" s="152"/>
      <c r="F48" s="153"/>
      <c r="G48" s="22"/>
      <c r="H48" s="68"/>
      <c r="I48" s="213"/>
      <c r="J48" s="213"/>
      <c r="K48" s="68"/>
      <c r="L48" s="68"/>
      <c r="M48" s="48"/>
      <c r="N48" s="75">
        <f t="shared" ref="N48" si="10">SUM(G48:M48)</f>
        <v>0</v>
      </c>
      <c r="O48" s="76">
        <v>15</v>
      </c>
      <c r="P48" s="115">
        <f t="shared" ref="P48" si="11">O48*N48</f>
        <v>0</v>
      </c>
      <c r="Q48" s="116"/>
    </row>
    <row r="49" spans="2:17" ht="21.75" customHeight="1" x14ac:dyDescent="0.25">
      <c r="B49" s="60" t="s">
        <v>281</v>
      </c>
      <c r="C49" s="41" t="s">
        <v>177</v>
      </c>
      <c r="D49" s="151" t="s">
        <v>86</v>
      </c>
      <c r="E49" s="152"/>
      <c r="F49" s="153"/>
      <c r="G49" s="22"/>
      <c r="H49" s="68"/>
      <c r="I49" s="213"/>
      <c r="J49" s="213"/>
      <c r="K49" s="68"/>
      <c r="L49" s="68"/>
      <c r="M49" s="48"/>
      <c r="N49" s="75">
        <f t="shared" ref="N49:N50" si="12">SUM(G49:M49)</f>
        <v>0</v>
      </c>
      <c r="O49" s="76">
        <v>15</v>
      </c>
      <c r="P49" s="115">
        <f t="shared" ref="P49:P50" si="13">O49*N49</f>
        <v>0</v>
      </c>
      <c r="Q49" s="116"/>
    </row>
    <row r="50" spans="2:17" ht="21.75" customHeight="1" x14ac:dyDescent="0.25">
      <c r="B50" s="60" t="s">
        <v>180</v>
      </c>
      <c r="C50" s="41" t="s">
        <v>177</v>
      </c>
      <c r="D50" s="151" t="s">
        <v>369</v>
      </c>
      <c r="E50" s="152"/>
      <c r="F50" s="153"/>
      <c r="G50" s="22"/>
      <c r="H50" s="68"/>
      <c r="I50" s="213"/>
      <c r="J50" s="213"/>
      <c r="K50" s="68"/>
      <c r="L50" s="68"/>
      <c r="M50" s="48"/>
      <c r="N50" s="75">
        <f t="shared" si="12"/>
        <v>0</v>
      </c>
      <c r="O50" s="76">
        <v>8</v>
      </c>
      <c r="P50" s="115">
        <f t="shared" si="13"/>
        <v>0</v>
      </c>
      <c r="Q50" s="116"/>
    </row>
    <row r="51" spans="2:17" ht="23.25" customHeight="1" thickBot="1" x14ac:dyDescent="0.3">
      <c r="B51" s="60"/>
      <c r="C51" s="41"/>
      <c r="D51" s="151"/>
      <c r="E51" s="152"/>
      <c r="F51" s="153"/>
      <c r="G51" s="67"/>
      <c r="H51" s="67"/>
      <c r="I51" s="195"/>
      <c r="J51" s="196"/>
      <c r="K51" s="67"/>
      <c r="L51" s="67"/>
      <c r="M51" s="67"/>
      <c r="N51" s="49"/>
      <c r="O51" s="66"/>
      <c r="P51" s="115"/>
      <c r="Q51" s="116"/>
    </row>
    <row r="52" spans="2:17" ht="27.75" customHeight="1" thickBot="1" x14ac:dyDescent="0.3">
      <c r="B52" s="181" t="s">
        <v>30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5">
        <f>SUM(N15:N51)</f>
        <v>0</v>
      </c>
      <c r="O52" s="18" t="s">
        <v>28</v>
      </c>
      <c r="P52" s="185">
        <f>SUM(P15:Q51)</f>
        <v>0</v>
      </c>
      <c r="Q52" s="186"/>
    </row>
    <row r="53" spans="2:17" ht="24.75" customHeight="1" x14ac:dyDescent="0.25">
      <c r="B53" s="183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7" t="s">
        <v>31</v>
      </c>
      <c r="O53" s="187"/>
      <c r="P53" s="187"/>
      <c r="Q53" s="188"/>
    </row>
    <row r="54" spans="2:17" ht="15" customHeight="1" x14ac:dyDescent="0.25">
      <c r="B54" s="154" t="s">
        <v>32</v>
      </c>
      <c r="C54" s="155"/>
      <c r="D54" s="157"/>
      <c r="E54" s="158"/>
      <c r="F54" s="158"/>
      <c r="G54" s="158"/>
      <c r="H54" s="158"/>
      <c r="I54" s="159"/>
      <c r="J54" s="163" t="s">
        <v>33</v>
      </c>
      <c r="K54" s="164"/>
      <c r="L54" s="142"/>
      <c r="M54" s="143"/>
      <c r="N54" s="143"/>
      <c r="O54" s="143"/>
      <c r="P54" s="143"/>
      <c r="Q54" s="144"/>
    </row>
    <row r="55" spans="2:17" ht="15" customHeight="1" x14ac:dyDescent="0.25">
      <c r="B55" s="156"/>
      <c r="C55" s="156"/>
      <c r="D55" s="160"/>
      <c r="E55" s="161"/>
      <c r="F55" s="161"/>
      <c r="G55" s="161"/>
      <c r="H55" s="161"/>
      <c r="I55" s="162"/>
      <c r="J55" s="165"/>
      <c r="K55" s="166"/>
      <c r="L55" s="145"/>
      <c r="M55" s="146"/>
      <c r="N55" s="146"/>
      <c r="O55" s="146"/>
      <c r="P55" s="146"/>
      <c r="Q55" s="147"/>
    </row>
    <row r="56" spans="2:17" x14ac:dyDescent="0.25">
      <c r="B56" s="176" t="s">
        <v>98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8"/>
    </row>
  </sheetData>
  <sheetProtection sheet="1" selectLockedCells="1"/>
  <mergeCells count="146">
    <mergeCell ref="B11:Q11"/>
    <mergeCell ref="C12:D12"/>
    <mergeCell ref="F12:H12"/>
    <mergeCell ref="P19:Q19"/>
    <mergeCell ref="I15:J15"/>
    <mergeCell ref="I16:J16"/>
    <mergeCell ref="I18:J18"/>
    <mergeCell ref="P16:Q16"/>
    <mergeCell ref="B13:Q13"/>
    <mergeCell ref="D14:F14"/>
    <mergeCell ref="P14:Q14"/>
    <mergeCell ref="I14:J14"/>
    <mergeCell ref="I12:J12"/>
    <mergeCell ref="K12:M12"/>
    <mergeCell ref="N12:O12"/>
    <mergeCell ref="P12:Q12"/>
    <mergeCell ref="P15:Q15"/>
    <mergeCell ref="P18:Q18"/>
    <mergeCell ref="I17:J17"/>
    <mergeCell ref="I19:J19"/>
    <mergeCell ref="D16:F16"/>
    <mergeCell ref="D15:F15"/>
    <mergeCell ref="P17:Q17"/>
    <mergeCell ref="C2:F2"/>
    <mergeCell ref="G2:I10"/>
    <mergeCell ref="J2:K2"/>
    <mergeCell ref="P2:Q2"/>
    <mergeCell ref="B3:F3"/>
    <mergeCell ref="J3:Q3"/>
    <mergeCell ref="C4:F4"/>
    <mergeCell ref="J4:K4"/>
    <mergeCell ref="C9:F9"/>
    <mergeCell ref="J9:K9"/>
    <mergeCell ref="C10:F10"/>
    <mergeCell ref="J10:K10"/>
    <mergeCell ref="C7:F7"/>
    <mergeCell ref="J7:K7"/>
    <mergeCell ref="C8:F8"/>
    <mergeCell ref="J8:K8"/>
    <mergeCell ref="C5:F5"/>
    <mergeCell ref="J5:K5"/>
    <mergeCell ref="C6:F6"/>
    <mergeCell ref="J6:K6"/>
    <mergeCell ref="L2:N2"/>
    <mergeCell ref="L4:Q4"/>
    <mergeCell ref="L5:Q5"/>
    <mergeCell ref="L6:Q6"/>
    <mergeCell ref="D37:F37"/>
    <mergeCell ref="P37:Q37"/>
    <mergeCell ref="P33:Q33"/>
    <mergeCell ref="P22:Q22"/>
    <mergeCell ref="P32:Q32"/>
    <mergeCell ref="I33:J33"/>
    <mergeCell ref="I22:J22"/>
    <mergeCell ref="I32:J32"/>
    <mergeCell ref="I34:J34"/>
    <mergeCell ref="I36:J36"/>
    <mergeCell ref="I37:J37"/>
    <mergeCell ref="I23:J23"/>
    <mergeCell ref="I24:J24"/>
    <mergeCell ref="I27:J27"/>
    <mergeCell ref="I28:J28"/>
    <mergeCell ref="I31:J31"/>
    <mergeCell ref="P36:Q36"/>
    <mergeCell ref="P28:Q28"/>
    <mergeCell ref="P31:Q31"/>
    <mergeCell ref="I30:J30"/>
    <mergeCell ref="P30:Q30"/>
    <mergeCell ref="P34:Q34"/>
    <mergeCell ref="D36:F36"/>
    <mergeCell ref="D34:F34"/>
    <mergeCell ref="P38:Q38"/>
    <mergeCell ref="D48:F48"/>
    <mergeCell ref="P48:Q48"/>
    <mergeCell ref="B46:Q46"/>
    <mergeCell ref="D47:F47"/>
    <mergeCell ref="P47:Q47"/>
    <mergeCell ref="D42:F42"/>
    <mergeCell ref="I42:J42"/>
    <mergeCell ref="P42:Q42"/>
    <mergeCell ref="D43:F43"/>
    <mergeCell ref="I43:J43"/>
    <mergeCell ref="P43:Q43"/>
    <mergeCell ref="I48:J48"/>
    <mergeCell ref="H47:M47"/>
    <mergeCell ref="D39:F39"/>
    <mergeCell ref="I40:J40"/>
    <mergeCell ref="I41:J41"/>
    <mergeCell ref="D35:F35"/>
    <mergeCell ref="I35:J35"/>
    <mergeCell ref="P35:Q35"/>
    <mergeCell ref="B56:Q56"/>
    <mergeCell ref="B52:M53"/>
    <mergeCell ref="P52:Q52"/>
    <mergeCell ref="N53:Q53"/>
    <mergeCell ref="J54:K55"/>
    <mergeCell ref="D44:F44"/>
    <mergeCell ref="P44:Q44"/>
    <mergeCell ref="D45:F45"/>
    <mergeCell ref="P45:Q45"/>
    <mergeCell ref="I44:J44"/>
    <mergeCell ref="I45:J45"/>
    <mergeCell ref="D51:F51"/>
    <mergeCell ref="I51:J51"/>
    <mergeCell ref="P51:Q51"/>
    <mergeCell ref="B54:C55"/>
    <mergeCell ref="D54:I55"/>
    <mergeCell ref="D49:F49"/>
    <mergeCell ref="D50:F50"/>
    <mergeCell ref="I49:J49"/>
    <mergeCell ref="I50:J50"/>
    <mergeCell ref="L54:Q55"/>
    <mergeCell ref="P50:Q50"/>
    <mergeCell ref="L7:Q7"/>
    <mergeCell ref="L8:Q8"/>
    <mergeCell ref="L9:Q9"/>
    <mergeCell ref="L10:Q10"/>
    <mergeCell ref="D22:F22"/>
    <mergeCell ref="D23:F23"/>
    <mergeCell ref="D24:F24"/>
    <mergeCell ref="D25:F25"/>
    <mergeCell ref="P49:Q49"/>
    <mergeCell ref="I39:J39"/>
    <mergeCell ref="P39:Q39"/>
    <mergeCell ref="D17:F17"/>
    <mergeCell ref="D18:F18"/>
    <mergeCell ref="I29:J29"/>
    <mergeCell ref="D33:F33"/>
    <mergeCell ref="I38:J38"/>
    <mergeCell ref="D38:F38"/>
    <mergeCell ref="P29:Q29"/>
    <mergeCell ref="D19:F19"/>
    <mergeCell ref="D20:F20"/>
    <mergeCell ref="D21:F21"/>
    <mergeCell ref="D32:F32"/>
    <mergeCell ref="I26:J26"/>
    <mergeCell ref="P26:Q26"/>
    <mergeCell ref="P23:Q23"/>
    <mergeCell ref="P24:Q24"/>
    <mergeCell ref="P20:Q20"/>
    <mergeCell ref="P27:Q27"/>
    <mergeCell ref="P25:Q25"/>
    <mergeCell ref="I20:J20"/>
    <mergeCell ref="I25:J25"/>
    <mergeCell ref="I21:J21"/>
    <mergeCell ref="P21:Q21"/>
  </mergeCells>
  <phoneticPr fontId="18" type="noConversion"/>
  <printOptions horizontalCentered="1" verticalCentered="1"/>
  <pageMargins left="0" right="0.25" top="0.25" bottom="0.25" header="0" footer="0"/>
  <pageSetup scale="6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14A9-E88E-4C42-973B-A71F8013A3BF}">
  <sheetPr codeName="Sheet4">
    <pageSetUpPr fitToPage="1"/>
  </sheetPr>
  <dimension ref="A3:Q55"/>
  <sheetViews>
    <sheetView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4"/>
      <c r="F3" s="135"/>
      <c r="G3" s="136"/>
      <c r="H3" s="136"/>
      <c r="I3" s="136"/>
      <c r="J3" s="137" t="s">
        <v>1</v>
      </c>
      <c r="K3" s="138"/>
      <c r="L3" s="220"/>
      <c r="M3" s="220"/>
      <c r="N3" s="140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07" t="s">
        <v>4</v>
      </c>
      <c r="K5" s="109"/>
      <c r="L5" s="221"/>
      <c r="M5" s="221"/>
      <c r="N5" s="221"/>
      <c r="O5" s="221"/>
      <c r="P5" s="221"/>
      <c r="Q5" s="222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110" t="s">
        <v>5</v>
      </c>
      <c r="K6" s="112"/>
      <c r="L6" s="218"/>
      <c r="M6" s="218"/>
      <c r="N6" s="218"/>
      <c r="O6" s="218"/>
      <c r="P6" s="218"/>
      <c r="Q6" s="219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110" t="s">
        <v>6</v>
      </c>
      <c r="K7" s="112"/>
      <c r="L7" s="218"/>
      <c r="M7" s="218"/>
      <c r="N7" s="218"/>
      <c r="O7" s="218"/>
      <c r="P7" s="218"/>
      <c r="Q7" s="219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110" t="s">
        <v>7</v>
      </c>
      <c r="K8" s="112"/>
      <c r="L8" s="218"/>
      <c r="M8" s="218"/>
      <c r="N8" s="218"/>
      <c r="O8" s="218"/>
      <c r="P8" s="218"/>
      <c r="Q8" s="219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110" t="s">
        <v>8</v>
      </c>
      <c r="K9" s="112"/>
      <c r="L9" s="218"/>
      <c r="M9" s="218"/>
      <c r="N9" s="218"/>
      <c r="O9" s="218"/>
      <c r="P9" s="218"/>
      <c r="Q9" s="219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07" t="s">
        <v>10</v>
      </c>
      <c r="K10" s="109"/>
      <c r="L10" s="218"/>
      <c r="M10" s="218"/>
      <c r="N10" s="218"/>
      <c r="O10" s="218"/>
      <c r="P10" s="218"/>
      <c r="Q10" s="219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07" t="s">
        <v>12</v>
      </c>
      <c r="K11" s="109"/>
      <c r="L11" s="218"/>
      <c r="M11" s="218"/>
      <c r="N11" s="218"/>
      <c r="O11" s="218"/>
      <c r="P11" s="218"/>
      <c r="Q11" s="219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34</v>
      </c>
      <c r="C13" s="124"/>
      <c r="D13" s="125"/>
      <c r="E13" s="11" t="s">
        <v>35</v>
      </c>
      <c r="F13" s="124"/>
      <c r="G13" s="126"/>
      <c r="H13" s="125"/>
      <c r="I13" s="127" t="s">
        <v>14</v>
      </c>
      <c r="J13" s="128"/>
      <c r="K13" s="120"/>
      <c r="L13" s="129"/>
      <c r="M13" s="121"/>
      <c r="N13" s="130" t="s">
        <v>15</v>
      </c>
      <c r="O13" s="131"/>
      <c r="P13" s="113"/>
      <c r="Q13" s="114"/>
    </row>
    <row r="14" spans="1:17" s="7" customFormat="1" ht="30" customHeight="1" x14ac:dyDescent="0.35">
      <c r="B14" s="150" t="s">
        <v>181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</row>
    <row r="15" spans="1:17" ht="23.45" customHeight="1" x14ac:dyDescent="0.25">
      <c r="A15" s="5"/>
      <c r="B15" s="8" t="s">
        <v>16</v>
      </c>
      <c r="C15" s="9" t="s">
        <v>17</v>
      </c>
      <c r="D15" s="170" t="s">
        <v>19</v>
      </c>
      <c r="E15" s="171"/>
      <c r="F15" s="172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s="12" customFormat="1" ht="23.45" customHeight="1" x14ac:dyDescent="0.25">
      <c r="A16" s="5"/>
      <c r="B16" s="40" t="s">
        <v>182</v>
      </c>
      <c r="C16" s="41" t="s">
        <v>36</v>
      </c>
      <c r="D16" s="117" t="s">
        <v>199</v>
      </c>
      <c r="E16" s="118"/>
      <c r="F16" s="119"/>
      <c r="G16" s="22"/>
      <c r="H16" s="22"/>
      <c r="I16" s="199"/>
      <c r="J16" s="200"/>
      <c r="K16" s="22"/>
      <c r="L16" s="22"/>
      <c r="M16" s="68"/>
      <c r="N16" s="49">
        <f>SUM(G16:M16)</f>
        <v>0</v>
      </c>
      <c r="O16" s="50">
        <v>64</v>
      </c>
      <c r="P16" s="115">
        <f>O16*N16</f>
        <v>0</v>
      </c>
      <c r="Q16" s="116"/>
    </row>
    <row r="17" spans="1:17" ht="23.45" customHeight="1" x14ac:dyDescent="0.25">
      <c r="A17" s="5"/>
      <c r="B17" s="40" t="s">
        <v>183</v>
      </c>
      <c r="C17" s="41" t="s">
        <v>36</v>
      </c>
      <c r="D17" s="117" t="s">
        <v>364</v>
      </c>
      <c r="E17" s="118"/>
      <c r="F17" s="119"/>
      <c r="G17" s="22"/>
      <c r="H17" s="22"/>
      <c r="I17" s="199"/>
      <c r="J17" s="200"/>
      <c r="K17" s="22"/>
      <c r="L17" s="22"/>
      <c r="M17" s="68"/>
      <c r="N17" s="49">
        <f t="shared" ref="N17:N34" si="0">SUM(G17:M17)</f>
        <v>0</v>
      </c>
      <c r="O17" s="50">
        <v>42</v>
      </c>
      <c r="P17" s="115">
        <f>O17*N17</f>
        <v>0</v>
      </c>
      <c r="Q17" s="116"/>
    </row>
    <row r="18" spans="1:17" ht="23.45" customHeight="1" x14ac:dyDescent="0.25">
      <c r="B18" s="40" t="s">
        <v>184</v>
      </c>
      <c r="C18" s="41" t="s">
        <v>36</v>
      </c>
      <c r="D18" s="117" t="s">
        <v>200</v>
      </c>
      <c r="E18" s="118"/>
      <c r="F18" s="119"/>
      <c r="G18" s="22"/>
      <c r="H18" s="22"/>
      <c r="I18" s="199"/>
      <c r="J18" s="200"/>
      <c r="K18" s="22"/>
      <c r="L18" s="22"/>
      <c r="M18" s="22"/>
      <c r="N18" s="49">
        <f t="shared" si="0"/>
        <v>0</v>
      </c>
      <c r="O18" s="50">
        <v>42</v>
      </c>
      <c r="P18" s="115">
        <f t="shared" ref="P18:P26" si="1">O18*N18</f>
        <v>0</v>
      </c>
      <c r="Q18" s="116"/>
    </row>
    <row r="19" spans="1:17" ht="23.45" customHeight="1" x14ac:dyDescent="0.25">
      <c r="B19" s="40" t="s">
        <v>297</v>
      </c>
      <c r="C19" s="41" t="s">
        <v>57</v>
      </c>
      <c r="D19" s="117" t="s">
        <v>249</v>
      </c>
      <c r="E19" s="118"/>
      <c r="F19" s="119"/>
      <c r="G19" s="22"/>
      <c r="H19" s="22"/>
      <c r="I19" s="199"/>
      <c r="J19" s="200"/>
      <c r="K19" s="22"/>
      <c r="L19" s="22"/>
      <c r="M19" s="22"/>
      <c r="N19" s="49">
        <f>SUM(G19:M19)</f>
        <v>0</v>
      </c>
      <c r="O19" s="50">
        <v>39</v>
      </c>
      <c r="P19" s="115">
        <f t="shared" si="1"/>
        <v>0</v>
      </c>
      <c r="Q19" s="116"/>
    </row>
    <row r="20" spans="1:17" s="12" customFormat="1" ht="23.45" customHeight="1" x14ac:dyDescent="0.25">
      <c r="A20" s="5"/>
      <c r="B20" s="40" t="s">
        <v>185</v>
      </c>
      <c r="C20" s="41" t="s">
        <v>135</v>
      </c>
      <c r="D20" s="117" t="s">
        <v>282</v>
      </c>
      <c r="E20" s="118"/>
      <c r="F20" s="119"/>
      <c r="G20" s="22"/>
      <c r="H20" s="22"/>
      <c r="I20" s="199"/>
      <c r="J20" s="200"/>
      <c r="K20" s="22"/>
      <c r="L20" s="22"/>
      <c r="M20" s="68"/>
      <c r="N20" s="49">
        <f t="shared" si="0"/>
        <v>0</v>
      </c>
      <c r="O20" s="50">
        <v>49</v>
      </c>
      <c r="P20" s="115">
        <f>O20*N20</f>
        <v>0</v>
      </c>
      <c r="Q20" s="116"/>
    </row>
    <row r="21" spans="1:17" ht="23.45" customHeight="1" x14ac:dyDescent="0.25">
      <c r="B21" s="40" t="s">
        <v>186</v>
      </c>
      <c r="C21" s="41" t="s">
        <v>36</v>
      </c>
      <c r="D21" s="117" t="s">
        <v>370</v>
      </c>
      <c r="E21" s="118"/>
      <c r="F21" s="119"/>
      <c r="G21" s="22"/>
      <c r="H21" s="22"/>
      <c r="I21" s="199"/>
      <c r="J21" s="200"/>
      <c r="K21" s="22"/>
      <c r="L21" s="22"/>
      <c r="M21" s="68"/>
      <c r="N21" s="49">
        <f t="shared" si="0"/>
        <v>0</v>
      </c>
      <c r="O21" s="50">
        <v>49</v>
      </c>
      <c r="P21" s="122">
        <f t="shared" ref="P21:P22" si="2">O21*N21</f>
        <v>0</v>
      </c>
      <c r="Q21" s="123"/>
    </row>
    <row r="22" spans="1:17" s="12" customFormat="1" ht="23.45" customHeight="1" x14ac:dyDescent="0.25">
      <c r="A22" s="5"/>
      <c r="B22" s="40" t="s">
        <v>187</v>
      </c>
      <c r="C22" s="41" t="s">
        <v>193</v>
      </c>
      <c r="D22" s="117" t="s">
        <v>283</v>
      </c>
      <c r="E22" s="118"/>
      <c r="F22" s="119"/>
      <c r="G22" s="22"/>
      <c r="H22" s="22"/>
      <c r="I22" s="199"/>
      <c r="J22" s="200"/>
      <c r="K22" s="22"/>
      <c r="L22" s="22"/>
      <c r="M22" s="68"/>
      <c r="N22" s="49">
        <f t="shared" si="0"/>
        <v>0</v>
      </c>
      <c r="O22" s="50">
        <v>44</v>
      </c>
      <c r="P22" s="122">
        <f t="shared" si="2"/>
        <v>0</v>
      </c>
      <c r="Q22" s="123"/>
    </row>
    <row r="23" spans="1:17" ht="23.45" customHeight="1" x14ac:dyDescent="0.25">
      <c r="B23" s="54" t="s">
        <v>188</v>
      </c>
      <c r="C23" s="41" t="s">
        <v>193</v>
      </c>
      <c r="D23" s="189" t="s">
        <v>284</v>
      </c>
      <c r="E23" s="190"/>
      <c r="F23" s="191"/>
      <c r="G23" s="22"/>
      <c r="H23" s="22"/>
      <c r="I23" s="199"/>
      <c r="J23" s="200"/>
      <c r="K23" s="22"/>
      <c r="L23" s="22"/>
      <c r="M23" s="68"/>
      <c r="N23" s="49">
        <f t="shared" si="0"/>
        <v>0</v>
      </c>
      <c r="O23" s="50">
        <v>44</v>
      </c>
      <c r="P23" s="115">
        <f>O23*N23</f>
        <v>0</v>
      </c>
      <c r="Q23" s="116"/>
    </row>
    <row r="24" spans="1:17" ht="23.45" customHeight="1" x14ac:dyDescent="0.25">
      <c r="A24" s="5"/>
      <c r="B24" s="54" t="s">
        <v>189</v>
      </c>
      <c r="C24" s="41" t="s">
        <v>135</v>
      </c>
      <c r="D24" s="189" t="s">
        <v>285</v>
      </c>
      <c r="E24" s="190"/>
      <c r="F24" s="191"/>
      <c r="G24" s="22"/>
      <c r="H24" s="22"/>
      <c r="I24" s="199"/>
      <c r="J24" s="200"/>
      <c r="K24" s="22"/>
      <c r="L24" s="22"/>
      <c r="M24" s="68"/>
      <c r="N24" s="49">
        <f t="shared" si="0"/>
        <v>0</v>
      </c>
      <c r="O24" s="50">
        <v>49</v>
      </c>
      <c r="P24" s="115">
        <f>O24*N24</f>
        <v>0</v>
      </c>
      <c r="Q24" s="116"/>
    </row>
    <row r="25" spans="1:17" ht="23.45" customHeight="1" x14ac:dyDescent="0.25">
      <c r="A25" s="5"/>
      <c r="B25" s="40" t="s">
        <v>215</v>
      </c>
      <c r="C25" s="41" t="s">
        <v>36</v>
      </c>
      <c r="D25" s="42" t="s">
        <v>261</v>
      </c>
      <c r="E25" s="43"/>
      <c r="F25" s="44"/>
      <c r="G25" s="22"/>
      <c r="H25" s="22"/>
      <c r="I25" s="199"/>
      <c r="J25" s="200"/>
      <c r="K25" s="22"/>
      <c r="L25" s="22"/>
      <c r="M25" s="68"/>
      <c r="N25" s="49">
        <f t="shared" si="0"/>
        <v>0</v>
      </c>
      <c r="O25" s="50">
        <v>46</v>
      </c>
      <c r="P25" s="115">
        <f t="shared" ref="P25" si="3">O25*N25</f>
        <v>0</v>
      </c>
      <c r="Q25" s="116"/>
    </row>
    <row r="26" spans="1:17" s="12" customFormat="1" ht="23.45" customHeight="1" x14ac:dyDescent="0.25">
      <c r="A26" s="5"/>
      <c r="B26" s="40" t="s">
        <v>217</v>
      </c>
      <c r="C26" s="41" t="s">
        <v>36</v>
      </c>
      <c r="D26" s="210" t="s">
        <v>262</v>
      </c>
      <c r="E26" s="211"/>
      <c r="F26" s="212"/>
      <c r="G26" s="22"/>
      <c r="H26" s="22"/>
      <c r="I26" s="199"/>
      <c r="J26" s="200"/>
      <c r="K26" s="22"/>
      <c r="L26" s="22"/>
      <c r="M26" s="68"/>
      <c r="N26" s="49">
        <f t="shared" si="0"/>
        <v>0</v>
      </c>
      <c r="O26" s="50">
        <v>48</v>
      </c>
      <c r="P26" s="115">
        <f t="shared" si="1"/>
        <v>0</v>
      </c>
      <c r="Q26" s="116"/>
    </row>
    <row r="27" spans="1:17" s="12" customFormat="1" ht="23.45" customHeight="1" x14ac:dyDescent="0.25">
      <c r="A27" s="5"/>
      <c r="B27" s="54" t="s">
        <v>191</v>
      </c>
      <c r="C27" s="41" t="s">
        <v>193</v>
      </c>
      <c r="D27" s="189" t="s">
        <v>201</v>
      </c>
      <c r="E27" s="190"/>
      <c r="F27" s="191"/>
      <c r="G27" s="22"/>
      <c r="H27" s="22"/>
      <c r="I27" s="199"/>
      <c r="J27" s="200"/>
      <c r="K27" s="22"/>
      <c r="L27" s="22"/>
      <c r="M27" s="68"/>
      <c r="N27" s="49">
        <f t="shared" si="0"/>
        <v>0</v>
      </c>
      <c r="O27" s="50">
        <v>37</v>
      </c>
      <c r="P27" s="122">
        <f>O27*N27</f>
        <v>0</v>
      </c>
      <c r="Q27" s="123"/>
    </row>
    <row r="28" spans="1:17" ht="23.45" customHeight="1" x14ac:dyDescent="0.25">
      <c r="B28" s="54" t="s">
        <v>294</v>
      </c>
      <c r="C28" s="41" t="s">
        <v>36</v>
      </c>
      <c r="D28" s="189" t="s">
        <v>291</v>
      </c>
      <c r="E28" s="190"/>
      <c r="F28" s="191"/>
      <c r="G28" s="22"/>
      <c r="H28" s="22"/>
      <c r="I28" s="199"/>
      <c r="J28" s="200"/>
      <c r="K28" s="22"/>
      <c r="L28" s="22"/>
      <c r="M28" s="68"/>
      <c r="N28" s="49">
        <f t="shared" si="0"/>
        <v>0</v>
      </c>
      <c r="O28" s="50">
        <v>36</v>
      </c>
      <c r="P28" s="122">
        <f>O28*N28</f>
        <v>0</v>
      </c>
      <c r="Q28" s="123"/>
    </row>
    <row r="29" spans="1:17" ht="23.45" customHeight="1" x14ac:dyDescent="0.25">
      <c r="B29" s="54" t="s">
        <v>286</v>
      </c>
      <c r="C29" s="41" t="s">
        <v>193</v>
      </c>
      <c r="D29" s="189" t="s">
        <v>291</v>
      </c>
      <c r="E29" s="190"/>
      <c r="F29" s="191"/>
      <c r="G29" s="22"/>
      <c r="H29" s="22"/>
      <c r="I29" s="199"/>
      <c r="J29" s="200"/>
      <c r="K29" s="22"/>
      <c r="L29" s="22"/>
      <c r="M29" s="68"/>
      <c r="N29" s="49">
        <f t="shared" si="0"/>
        <v>0</v>
      </c>
      <c r="O29" s="50">
        <v>36</v>
      </c>
      <c r="P29" s="122">
        <f t="shared" ref="P29:P31" si="4">O29*N29</f>
        <v>0</v>
      </c>
      <c r="Q29" s="123"/>
    </row>
    <row r="30" spans="1:17" ht="23.45" customHeight="1" x14ac:dyDescent="0.25">
      <c r="B30" s="54" t="s">
        <v>287</v>
      </c>
      <c r="C30" s="41" t="s">
        <v>293</v>
      </c>
      <c r="D30" s="189" t="s">
        <v>291</v>
      </c>
      <c r="E30" s="190"/>
      <c r="F30" s="191"/>
      <c r="G30" s="22"/>
      <c r="H30" s="22"/>
      <c r="I30" s="199"/>
      <c r="J30" s="200"/>
      <c r="K30" s="22"/>
      <c r="L30" s="22"/>
      <c r="M30" s="68"/>
      <c r="N30" s="49">
        <f t="shared" si="0"/>
        <v>0</v>
      </c>
      <c r="O30" s="50">
        <v>36</v>
      </c>
      <c r="P30" s="122">
        <f t="shared" si="4"/>
        <v>0</v>
      </c>
      <c r="Q30" s="123"/>
    </row>
    <row r="31" spans="1:17" ht="23.45" customHeight="1" x14ac:dyDescent="0.25">
      <c r="A31" s="5"/>
      <c r="B31" s="40" t="s">
        <v>288</v>
      </c>
      <c r="C31" s="41" t="s">
        <v>36</v>
      </c>
      <c r="D31" s="117" t="s">
        <v>292</v>
      </c>
      <c r="E31" s="118"/>
      <c r="F31" s="119"/>
      <c r="G31" s="22"/>
      <c r="H31" s="22"/>
      <c r="I31" s="199"/>
      <c r="J31" s="200"/>
      <c r="K31" s="22"/>
      <c r="L31" s="22"/>
      <c r="M31" s="68"/>
      <c r="N31" s="49">
        <f t="shared" si="0"/>
        <v>0</v>
      </c>
      <c r="O31" s="66">
        <v>39</v>
      </c>
      <c r="P31" s="122">
        <f t="shared" si="4"/>
        <v>0</v>
      </c>
      <c r="Q31" s="123"/>
    </row>
    <row r="32" spans="1:17" s="12" customFormat="1" ht="23.45" customHeight="1" x14ac:dyDescent="0.25">
      <c r="A32" s="5"/>
      <c r="B32" s="40" t="s">
        <v>289</v>
      </c>
      <c r="C32" s="41" t="s">
        <v>193</v>
      </c>
      <c r="D32" s="117" t="s">
        <v>292</v>
      </c>
      <c r="E32" s="118"/>
      <c r="F32" s="119"/>
      <c r="G32" s="22"/>
      <c r="H32" s="22"/>
      <c r="I32" s="199"/>
      <c r="J32" s="200"/>
      <c r="K32" s="22"/>
      <c r="L32" s="22"/>
      <c r="M32" s="68"/>
      <c r="N32" s="49">
        <f t="shared" si="0"/>
        <v>0</v>
      </c>
      <c r="O32" s="66">
        <v>39</v>
      </c>
      <c r="P32" s="122">
        <f t="shared" ref="P32:P34" si="5">O32*N32</f>
        <v>0</v>
      </c>
      <c r="Q32" s="123"/>
    </row>
    <row r="33" spans="1:17" s="12" customFormat="1" ht="23.45" customHeight="1" x14ac:dyDescent="0.25">
      <c r="A33" s="5"/>
      <c r="B33" s="40" t="s">
        <v>290</v>
      </c>
      <c r="C33" s="41" t="s">
        <v>293</v>
      </c>
      <c r="D33" s="117" t="s">
        <v>292</v>
      </c>
      <c r="E33" s="118"/>
      <c r="F33" s="119"/>
      <c r="G33" s="22"/>
      <c r="H33" s="22"/>
      <c r="I33" s="199"/>
      <c r="J33" s="200"/>
      <c r="K33" s="22"/>
      <c r="L33" s="22"/>
      <c r="M33" s="68"/>
      <c r="N33" s="49">
        <f t="shared" si="0"/>
        <v>0</v>
      </c>
      <c r="O33" s="66">
        <v>39</v>
      </c>
      <c r="P33" s="122">
        <f t="shared" si="5"/>
        <v>0</v>
      </c>
      <c r="Q33" s="123"/>
    </row>
    <row r="34" spans="1:17" s="12" customFormat="1" ht="23.45" customHeight="1" x14ac:dyDescent="0.25">
      <c r="A34" s="5"/>
      <c r="B34" s="54" t="s">
        <v>190</v>
      </c>
      <c r="C34" s="41" t="s">
        <v>193</v>
      </c>
      <c r="D34" s="189" t="s">
        <v>202</v>
      </c>
      <c r="E34" s="190"/>
      <c r="F34" s="191"/>
      <c r="G34" s="22"/>
      <c r="H34" s="22"/>
      <c r="I34" s="199"/>
      <c r="J34" s="200"/>
      <c r="K34" s="22"/>
      <c r="L34" s="22"/>
      <c r="M34" s="68"/>
      <c r="N34" s="49">
        <f t="shared" si="0"/>
        <v>0</v>
      </c>
      <c r="O34" s="66">
        <v>32</v>
      </c>
      <c r="P34" s="122">
        <f t="shared" si="5"/>
        <v>0</v>
      </c>
      <c r="Q34" s="123"/>
    </row>
    <row r="35" spans="1:17" ht="23.45" customHeight="1" x14ac:dyDescent="0.25">
      <c r="B35" s="54" t="s">
        <v>192</v>
      </c>
      <c r="C35" s="41" t="s">
        <v>36</v>
      </c>
      <c r="D35" s="189" t="s">
        <v>365</v>
      </c>
      <c r="E35" s="190"/>
      <c r="F35" s="191"/>
      <c r="G35" s="22"/>
      <c r="H35" s="22"/>
      <c r="I35" s="199"/>
      <c r="J35" s="200"/>
      <c r="K35" s="22"/>
      <c r="L35" s="22"/>
      <c r="M35" s="68"/>
      <c r="N35" s="49">
        <f>SUM(G35:M35)</f>
        <v>0</v>
      </c>
      <c r="O35" s="66">
        <v>26</v>
      </c>
      <c r="P35" s="122">
        <f>O35*N35</f>
        <v>0</v>
      </c>
      <c r="Q35" s="123"/>
    </row>
    <row r="36" spans="1:17" ht="23.45" customHeight="1" x14ac:dyDescent="0.25">
      <c r="B36" s="54" t="s">
        <v>295</v>
      </c>
      <c r="C36" s="41" t="s">
        <v>296</v>
      </c>
      <c r="D36" s="189" t="s">
        <v>298</v>
      </c>
      <c r="E36" s="190"/>
      <c r="F36" s="191"/>
      <c r="G36" s="22"/>
      <c r="H36" s="22"/>
      <c r="I36" s="199"/>
      <c r="J36" s="200"/>
      <c r="K36" s="22"/>
      <c r="L36" s="22"/>
      <c r="M36" s="68"/>
      <c r="N36" s="49">
        <f>SUM(G36:M36)</f>
        <v>0</v>
      </c>
      <c r="O36" s="66">
        <v>33</v>
      </c>
      <c r="P36" s="122">
        <f>O36*N36</f>
        <v>0</v>
      </c>
      <c r="Q36" s="123"/>
    </row>
    <row r="37" spans="1:17" ht="23.45" customHeight="1" x14ac:dyDescent="0.25">
      <c r="B37" s="54"/>
      <c r="C37" s="41"/>
      <c r="D37" s="189"/>
      <c r="E37" s="190"/>
      <c r="F37" s="191"/>
      <c r="G37" s="67"/>
      <c r="H37" s="67"/>
      <c r="I37" s="195"/>
      <c r="J37" s="196"/>
      <c r="K37" s="67"/>
      <c r="L37" s="67"/>
      <c r="M37" s="67"/>
      <c r="N37" s="49"/>
      <c r="O37" s="66"/>
      <c r="P37" s="122"/>
      <c r="Q37" s="123"/>
    </row>
    <row r="38" spans="1:17" ht="23.45" customHeight="1" x14ac:dyDescent="0.25">
      <c r="B38" s="54"/>
      <c r="C38" s="41"/>
      <c r="D38" s="151"/>
      <c r="E38" s="152"/>
      <c r="F38" s="153"/>
      <c r="G38" s="67"/>
      <c r="H38" s="67"/>
      <c r="I38" s="195"/>
      <c r="J38" s="196"/>
      <c r="K38" s="67"/>
      <c r="L38" s="67"/>
      <c r="M38" s="67"/>
      <c r="N38" s="49"/>
      <c r="O38" s="66"/>
      <c r="P38" s="122"/>
      <c r="Q38" s="123"/>
    </row>
    <row r="39" spans="1:17" ht="23.45" customHeight="1" x14ac:dyDescent="0.25">
      <c r="B39" s="54"/>
      <c r="C39" s="41"/>
      <c r="D39" s="151"/>
      <c r="E39" s="152"/>
      <c r="F39" s="153"/>
      <c r="G39" s="67"/>
      <c r="H39" s="67"/>
      <c r="I39" s="195"/>
      <c r="J39" s="196"/>
      <c r="K39" s="67"/>
      <c r="L39" s="67"/>
      <c r="M39" s="67"/>
      <c r="N39" s="49"/>
      <c r="O39" s="66"/>
      <c r="P39" s="122"/>
      <c r="Q39" s="123"/>
    </row>
    <row r="40" spans="1:17" ht="23.45" customHeight="1" x14ac:dyDescent="0.25">
      <c r="B40" s="54"/>
      <c r="C40" s="41"/>
      <c r="D40" s="151"/>
      <c r="E40" s="152"/>
      <c r="F40" s="153"/>
      <c r="G40" s="67"/>
      <c r="H40" s="67"/>
      <c r="I40" s="195"/>
      <c r="J40" s="196"/>
      <c r="K40" s="67"/>
      <c r="L40" s="67"/>
      <c r="M40" s="67"/>
      <c r="N40" s="49"/>
      <c r="O40" s="66"/>
      <c r="P40" s="122"/>
      <c r="Q40" s="123"/>
    </row>
    <row r="41" spans="1:17" ht="23.45" customHeight="1" x14ac:dyDescent="0.25">
      <c r="B41" s="60"/>
      <c r="C41" s="41"/>
      <c r="D41" s="151"/>
      <c r="E41" s="152"/>
      <c r="F41" s="153"/>
      <c r="G41" s="67"/>
      <c r="H41" s="67"/>
      <c r="I41" s="195"/>
      <c r="J41" s="196"/>
      <c r="K41" s="67"/>
      <c r="L41" s="67"/>
      <c r="M41" s="67"/>
      <c r="N41" s="49"/>
      <c r="O41" s="66"/>
      <c r="P41" s="122"/>
      <c r="Q41" s="123"/>
    </row>
    <row r="42" spans="1:17" ht="23.25" customHeight="1" x14ac:dyDescent="0.25">
      <c r="A42" s="5"/>
      <c r="B42" s="60"/>
      <c r="C42" s="74"/>
      <c r="D42" s="151"/>
      <c r="E42" s="152"/>
      <c r="F42" s="153"/>
      <c r="G42" s="67"/>
      <c r="H42" s="67"/>
      <c r="I42" s="195"/>
      <c r="J42" s="196"/>
      <c r="K42" s="67"/>
      <c r="L42" s="67"/>
      <c r="M42" s="67"/>
      <c r="N42" s="53"/>
      <c r="O42" s="66"/>
      <c r="P42" s="122"/>
      <c r="Q42" s="123"/>
    </row>
    <row r="43" spans="1:17" ht="23.45" customHeight="1" x14ac:dyDescent="0.25">
      <c r="A43" s="5"/>
      <c r="B43" s="60"/>
      <c r="C43" s="74"/>
      <c r="D43" s="151"/>
      <c r="E43" s="152"/>
      <c r="F43" s="153"/>
      <c r="G43" s="67"/>
      <c r="H43" s="67"/>
      <c r="I43" s="195"/>
      <c r="J43" s="196"/>
      <c r="K43" s="67"/>
      <c r="L43" s="67"/>
      <c r="M43" s="67"/>
      <c r="N43" s="53"/>
      <c r="O43" s="66"/>
      <c r="P43" s="122"/>
      <c r="Q43" s="123"/>
    </row>
    <row r="44" spans="1:17" s="12" customFormat="1" ht="23.45" customHeight="1" x14ac:dyDescent="0.3">
      <c r="A44" s="5"/>
      <c r="B44" s="150" t="s">
        <v>83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</row>
    <row r="45" spans="1:17" s="12" customFormat="1" ht="23.45" customHeight="1" x14ac:dyDescent="0.25">
      <c r="A45" s="5"/>
      <c r="B45" s="8" t="s">
        <v>16</v>
      </c>
      <c r="C45" s="9" t="s">
        <v>17</v>
      </c>
      <c r="D45" s="170" t="s">
        <v>19</v>
      </c>
      <c r="E45" s="171"/>
      <c r="F45" s="172"/>
      <c r="G45" s="70" t="s">
        <v>84</v>
      </c>
      <c r="H45" s="192"/>
      <c r="I45" s="193"/>
      <c r="J45" s="193"/>
      <c r="K45" s="193"/>
      <c r="L45" s="193"/>
      <c r="M45" s="194"/>
      <c r="N45" s="10" t="s">
        <v>25</v>
      </c>
      <c r="O45" s="11" t="s">
        <v>26</v>
      </c>
      <c r="P45" s="167" t="s">
        <v>27</v>
      </c>
      <c r="Q45" s="168"/>
    </row>
    <row r="46" spans="1:17" ht="23.45" customHeight="1" x14ac:dyDescent="0.25">
      <c r="B46" s="54" t="s">
        <v>87</v>
      </c>
      <c r="C46" s="41" t="s">
        <v>36</v>
      </c>
      <c r="D46" s="151" t="s">
        <v>86</v>
      </c>
      <c r="E46" s="152"/>
      <c r="F46" s="153"/>
      <c r="G46" s="22"/>
      <c r="H46" s="68"/>
      <c r="I46" s="197"/>
      <c r="J46" s="198"/>
      <c r="K46" s="68"/>
      <c r="L46" s="68"/>
      <c r="M46" s="68"/>
      <c r="N46" s="53">
        <f>SUM(G46:M46)</f>
        <v>0</v>
      </c>
      <c r="O46" s="66">
        <v>15</v>
      </c>
      <c r="P46" s="115">
        <f>O46*N46</f>
        <v>0</v>
      </c>
      <c r="Q46" s="116"/>
    </row>
    <row r="47" spans="1:17" ht="23.45" customHeight="1" x14ac:dyDescent="0.25">
      <c r="A47" s="5"/>
      <c r="B47" s="54" t="s">
        <v>95</v>
      </c>
      <c r="C47" s="41" t="s">
        <v>57</v>
      </c>
      <c r="D47" s="151" t="s">
        <v>86</v>
      </c>
      <c r="E47" s="152"/>
      <c r="F47" s="153"/>
      <c r="G47" s="22"/>
      <c r="H47" s="68"/>
      <c r="I47" s="197"/>
      <c r="J47" s="198"/>
      <c r="K47" s="68"/>
      <c r="L47" s="68"/>
      <c r="M47" s="68"/>
      <c r="N47" s="53">
        <f t="shared" ref="N47:N48" si="6">SUM(G47:M47)</f>
        <v>0</v>
      </c>
      <c r="O47" s="66">
        <v>15</v>
      </c>
      <c r="P47" s="115">
        <f t="shared" ref="P47:P48" si="7">O47*N47</f>
        <v>0</v>
      </c>
      <c r="Q47" s="116"/>
    </row>
    <row r="48" spans="1:17" ht="23.45" customHeight="1" x14ac:dyDescent="0.25">
      <c r="A48" s="5"/>
      <c r="B48" s="54" t="s">
        <v>299</v>
      </c>
      <c r="C48" s="41" t="s">
        <v>293</v>
      </c>
      <c r="D48" s="151" t="s">
        <v>86</v>
      </c>
      <c r="E48" s="152"/>
      <c r="F48" s="153"/>
      <c r="G48" s="22"/>
      <c r="H48" s="68"/>
      <c r="I48" s="197"/>
      <c r="J48" s="198"/>
      <c r="K48" s="68"/>
      <c r="L48" s="68"/>
      <c r="M48" s="68"/>
      <c r="N48" s="53">
        <f t="shared" si="6"/>
        <v>0</v>
      </c>
      <c r="O48" s="66">
        <v>15</v>
      </c>
      <c r="P48" s="115">
        <f t="shared" si="7"/>
        <v>0</v>
      </c>
      <c r="Q48" s="116"/>
    </row>
    <row r="49" spans="1:17" s="12" customFormat="1" ht="23.45" customHeight="1" x14ac:dyDescent="0.25">
      <c r="A49" s="5"/>
      <c r="B49" s="60" t="s">
        <v>194</v>
      </c>
      <c r="C49" s="41" t="s">
        <v>193</v>
      </c>
      <c r="D49" s="151" t="s">
        <v>371</v>
      </c>
      <c r="E49" s="152"/>
      <c r="F49" s="153"/>
      <c r="G49" s="22"/>
      <c r="H49" s="68"/>
      <c r="I49" s="197"/>
      <c r="J49" s="198"/>
      <c r="K49" s="68"/>
      <c r="L49" s="68"/>
      <c r="M49" s="68"/>
      <c r="N49" s="53">
        <f>SUM(G49:M49)</f>
        <v>0</v>
      </c>
      <c r="O49" s="66">
        <v>8</v>
      </c>
      <c r="P49" s="115">
        <f t="shared" ref="P49" si="8">O49*N49</f>
        <v>0</v>
      </c>
      <c r="Q49" s="116"/>
    </row>
    <row r="50" spans="1:17" ht="23.45" customHeight="1" thickBot="1" x14ac:dyDescent="0.3">
      <c r="B50" s="60"/>
      <c r="C50" s="74"/>
      <c r="D50" s="151"/>
      <c r="E50" s="152"/>
      <c r="F50" s="153"/>
      <c r="G50" s="67"/>
      <c r="H50" s="67"/>
      <c r="I50" s="195"/>
      <c r="J50" s="196"/>
      <c r="K50" s="67"/>
      <c r="L50" s="67"/>
      <c r="M50" s="67"/>
      <c r="N50" s="77"/>
      <c r="O50" s="76"/>
      <c r="P50" s="229"/>
      <c r="Q50" s="230"/>
    </row>
    <row r="51" spans="1:17" ht="30" customHeight="1" thickBot="1" x14ac:dyDescent="0.3">
      <c r="B51" s="181" t="s">
        <v>30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26"/>
      <c r="N51" s="15">
        <f>SUM(N16:N50)</f>
        <v>0</v>
      </c>
      <c r="O51" s="18" t="s">
        <v>28</v>
      </c>
      <c r="P51" s="185">
        <f>SUM(P16:Q50)</f>
        <v>0</v>
      </c>
      <c r="Q51" s="186"/>
    </row>
    <row r="52" spans="1:17" ht="24" customHeight="1" x14ac:dyDescent="0.25">
      <c r="B52" s="183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26"/>
      <c r="N52" s="187" t="s">
        <v>31</v>
      </c>
      <c r="O52" s="187"/>
      <c r="P52" s="187"/>
      <c r="Q52" s="188"/>
    </row>
    <row r="53" spans="1:17" ht="17.25" customHeight="1" x14ac:dyDescent="0.25">
      <c r="B53" s="154" t="s">
        <v>32</v>
      </c>
      <c r="C53" s="155"/>
      <c r="D53" s="157"/>
      <c r="E53" s="158"/>
      <c r="F53" s="158"/>
      <c r="G53" s="158"/>
      <c r="H53" s="158"/>
      <c r="I53" s="159"/>
      <c r="J53" s="163" t="s">
        <v>33</v>
      </c>
      <c r="K53" s="164"/>
      <c r="L53" s="223"/>
      <c r="M53" s="224"/>
      <c r="N53" s="224"/>
      <c r="O53" s="224"/>
      <c r="P53" s="224"/>
      <c r="Q53" s="225"/>
    </row>
    <row r="54" spans="1:17" ht="7.5" customHeight="1" x14ac:dyDescent="0.25">
      <c r="B54" s="156"/>
      <c r="C54" s="156"/>
      <c r="D54" s="160"/>
      <c r="E54" s="161"/>
      <c r="F54" s="161"/>
      <c r="G54" s="161"/>
      <c r="H54" s="161"/>
      <c r="I54" s="162"/>
      <c r="J54" s="165"/>
      <c r="K54" s="166"/>
      <c r="L54" s="226"/>
      <c r="M54" s="227"/>
      <c r="N54" s="227"/>
      <c r="O54" s="227"/>
      <c r="P54" s="227"/>
      <c r="Q54" s="228"/>
    </row>
    <row r="55" spans="1:17" x14ac:dyDescent="0.25">
      <c r="B55" s="176" t="s">
        <v>98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8"/>
    </row>
  </sheetData>
  <sheetProtection sheet="1" selectLockedCells="1"/>
  <mergeCells count="149">
    <mergeCell ref="D49:F49"/>
    <mergeCell ref="I49:J49"/>
    <mergeCell ref="P49:Q49"/>
    <mergeCell ref="I47:J47"/>
    <mergeCell ref="P47:Q47"/>
    <mergeCell ref="I48:J48"/>
    <mergeCell ref="P48:Q48"/>
    <mergeCell ref="D47:F47"/>
    <mergeCell ref="I46:J46"/>
    <mergeCell ref="P46:Q46"/>
    <mergeCell ref="B53:C54"/>
    <mergeCell ref="D53:I54"/>
    <mergeCell ref="J53:K54"/>
    <mergeCell ref="L53:Q54"/>
    <mergeCell ref="B55:Q55"/>
    <mergeCell ref="D50:F50"/>
    <mergeCell ref="I50:J50"/>
    <mergeCell ref="P50:Q50"/>
    <mergeCell ref="B51:L52"/>
    <mergeCell ref="P51:Q51"/>
    <mergeCell ref="N52:Q52"/>
    <mergeCell ref="D45:F45"/>
    <mergeCell ref="P45:Q45"/>
    <mergeCell ref="D46:F46"/>
    <mergeCell ref="D48:F48"/>
    <mergeCell ref="H45:M45"/>
    <mergeCell ref="D42:F42"/>
    <mergeCell ref="I42:J42"/>
    <mergeCell ref="P42:Q42"/>
    <mergeCell ref="D43:F43"/>
    <mergeCell ref="I43:J43"/>
    <mergeCell ref="P43:Q43"/>
    <mergeCell ref="B44:Q44"/>
    <mergeCell ref="D34:F34"/>
    <mergeCell ref="I34:J34"/>
    <mergeCell ref="P34:Q34"/>
    <mergeCell ref="D35:F35"/>
    <mergeCell ref="I35:J35"/>
    <mergeCell ref="P35:Q35"/>
    <mergeCell ref="I36:J36"/>
    <mergeCell ref="I41:J41"/>
    <mergeCell ref="P36:Q36"/>
    <mergeCell ref="P41:Q41"/>
    <mergeCell ref="P37:Q37"/>
    <mergeCell ref="P38:Q38"/>
    <mergeCell ref="P40:Q40"/>
    <mergeCell ref="D36:F36"/>
    <mergeCell ref="D37:F37"/>
    <mergeCell ref="D38:F38"/>
    <mergeCell ref="D40:F40"/>
    <mergeCell ref="D41:F41"/>
    <mergeCell ref="D39:F39"/>
    <mergeCell ref="I39:J39"/>
    <mergeCell ref="P39:Q39"/>
    <mergeCell ref="P33:Q33"/>
    <mergeCell ref="D21:F21"/>
    <mergeCell ref="I21:J21"/>
    <mergeCell ref="P21:Q21"/>
    <mergeCell ref="D22:F22"/>
    <mergeCell ref="I22:J22"/>
    <mergeCell ref="P22:Q22"/>
    <mergeCell ref="D24:F24"/>
    <mergeCell ref="I24:J24"/>
    <mergeCell ref="P24:Q24"/>
    <mergeCell ref="D23:F23"/>
    <mergeCell ref="I23:J23"/>
    <mergeCell ref="P23:Q23"/>
    <mergeCell ref="D30:F30"/>
    <mergeCell ref="I30:J30"/>
    <mergeCell ref="P30:Q30"/>
    <mergeCell ref="D31:F31"/>
    <mergeCell ref="I31:J31"/>
    <mergeCell ref="P31:Q31"/>
    <mergeCell ref="P29:Q29"/>
    <mergeCell ref="I25:J25"/>
    <mergeCell ref="P25:Q25"/>
    <mergeCell ref="I26:J26"/>
    <mergeCell ref="P26:Q26"/>
    <mergeCell ref="I28:J28"/>
    <mergeCell ref="P28:Q28"/>
    <mergeCell ref="D32:F32"/>
    <mergeCell ref="I32:J32"/>
    <mergeCell ref="P32:Q32"/>
    <mergeCell ref="P16:Q16"/>
    <mergeCell ref="B14:Q14"/>
    <mergeCell ref="D15:F15"/>
    <mergeCell ref="I15:J15"/>
    <mergeCell ref="P15:Q15"/>
    <mergeCell ref="D27:F27"/>
    <mergeCell ref="I27:J27"/>
    <mergeCell ref="P27:Q27"/>
    <mergeCell ref="D19:F19"/>
    <mergeCell ref="I19:J19"/>
    <mergeCell ref="P19:Q19"/>
    <mergeCell ref="D20:F20"/>
    <mergeCell ref="I20:J20"/>
    <mergeCell ref="P20:Q20"/>
    <mergeCell ref="I17:J17"/>
    <mergeCell ref="P17:Q17"/>
    <mergeCell ref="D18:F18"/>
    <mergeCell ref="I18:J18"/>
    <mergeCell ref="C3:F3"/>
    <mergeCell ref="G3:I11"/>
    <mergeCell ref="J3:K3"/>
    <mergeCell ref="L3:N3"/>
    <mergeCell ref="P3:Q3"/>
    <mergeCell ref="B4:F4"/>
    <mergeCell ref="J4:Q4"/>
    <mergeCell ref="C5:F5"/>
    <mergeCell ref="J5:K5"/>
    <mergeCell ref="L5:Q5"/>
    <mergeCell ref="C8:F8"/>
    <mergeCell ref="J8:K8"/>
    <mergeCell ref="L8:Q8"/>
    <mergeCell ref="C9:F9"/>
    <mergeCell ref="J9:K9"/>
    <mergeCell ref="L9:Q9"/>
    <mergeCell ref="C6:F6"/>
    <mergeCell ref="J6:K6"/>
    <mergeCell ref="L6:Q6"/>
    <mergeCell ref="C7:F7"/>
    <mergeCell ref="J7:K7"/>
    <mergeCell ref="L7:Q7"/>
    <mergeCell ref="C10:F10"/>
    <mergeCell ref="J10:K10"/>
    <mergeCell ref="L10:Q10"/>
    <mergeCell ref="C11:F11"/>
    <mergeCell ref="J11:K11"/>
    <mergeCell ref="I37:J37"/>
    <mergeCell ref="I38:J38"/>
    <mergeCell ref="I40:J40"/>
    <mergeCell ref="K13:M13"/>
    <mergeCell ref="D17:F17"/>
    <mergeCell ref="I16:J16"/>
    <mergeCell ref="D29:F29"/>
    <mergeCell ref="I29:J29"/>
    <mergeCell ref="D33:F33"/>
    <mergeCell ref="I33:J33"/>
    <mergeCell ref="L11:Q11"/>
    <mergeCell ref="P18:Q18"/>
    <mergeCell ref="D26:F26"/>
    <mergeCell ref="D16:F16"/>
    <mergeCell ref="B12:Q12"/>
    <mergeCell ref="C13:D13"/>
    <mergeCell ref="F13:H13"/>
    <mergeCell ref="I13:J13"/>
    <mergeCell ref="N13:O13"/>
    <mergeCell ref="P13:Q13"/>
    <mergeCell ref="D28:F28"/>
  </mergeCells>
  <phoneticPr fontId="18" type="noConversion"/>
  <printOptions horizontalCentered="1"/>
  <pageMargins left="0" right="0.25" top="0.25" bottom="0.25" header="0" footer="0"/>
  <pageSetup scale="6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5253-0382-4C8A-A7AE-E45F8FDC795C}">
  <sheetPr>
    <pageSetUpPr fitToPage="1"/>
  </sheetPr>
  <dimension ref="A3:Z59"/>
  <sheetViews>
    <sheetView showWhiteSpace="0" view="pageLayout" zoomScale="90" zoomScaleNormal="96" zoomScaleSheetLayoutView="100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4" width="11" style="14" customWidth="1"/>
    <col min="5" max="5" width="17.140625" style="14" customWidth="1"/>
    <col min="6" max="6" width="17.140625" style="1" customWidth="1"/>
    <col min="7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4"/>
      <c r="F3" s="135"/>
      <c r="G3" s="136"/>
      <c r="H3" s="136"/>
      <c r="I3" s="136"/>
      <c r="J3" s="137" t="s">
        <v>1</v>
      </c>
      <c r="K3" s="138"/>
      <c r="L3" s="204"/>
      <c r="M3" s="205"/>
      <c r="N3" s="206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07" t="s">
        <v>4</v>
      </c>
      <c r="K5" s="109"/>
      <c r="L5" s="201"/>
      <c r="M5" s="202"/>
      <c r="N5" s="202"/>
      <c r="O5" s="202"/>
      <c r="P5" s="202"/>
      <c r="Q5" s="203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110" t="s">
        <v>5</v>
      </c>
      <c r="K6" s="112"/>
      <c r="L6" s="207"/>
      <c r="M6" s="208"/>
      <c r="N6" s="208"/>
      <c r="O6" s="208"/>
      <c r="P6" s="208"/>
      <c r="Q6" s="209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110" t="s">
        <v>6</v>
      </c>
      <c r="K7" s="112"/>
      <c r="L7" s="207"/>
      <c r="M7" s="208"/>
      <c r="N7" s="208"/>
      <c r="O7" s="208"/>
      <c r="P7" s="208"/>
      <c r="Q7" s="209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110" t="s">
        <v>7</v>
      </c>
      <c r="K8" s="112"/>
      <c r="L8" s="207"/>
      <c r="M8" s="208"/>
      <c r="N8" s="208"/>
      <c r="O8" s="208"/>
      <c r="P8" s="208"/>
      <c r="Q8" s="209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110" t="s">
        <v>8</v>
      </c>
      <c r="K9" s="112"/>
      <c r="L9" s="207"/>
      <c r="M9" s="208"/>
      <c r="N9" s="208"/>
      <c r="O9" s="208"/>
      <c r="P9" s="208"/>
      <c r="Q9" s="209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07" t="s">
        <v>10</v>
      </c>
      <c r="K10" s="109"/>
      <c r="L10" s="201"/>
      <c r="M10" s="202"/>
      <c r="N10" s="202"/>
      <c r="O10" s="202"/>
      <c r="P10" s="202"/>
      <c r="Q10" s="203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07" t="s">
        <v>12</v>
      </c>
      <c r="K11" s="109"/>
      <c r="L11" s="201"/>
      <c r="M11" s="202"/>
      <c r="N11" s="202"/>
      <c r="O11" s="202"/>
      <c r="P11" s="202"/>
      <c r="Q11" s="203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13</v>
      </c>
      <c r="C13" s="236"/>
      <c r="D13" s="237"/>
      <c r="E13" s="237"/>
      <c r="F13" s="237"/>
      <c r="G13" s="237"/>
      <c r="H13" s="238"/>
      <c r="I13" s="239" t="s">
        <v>14</v>
      </c>
      <c r="J13" s="128"/>
      <c r="K13" s="120"/>
      <c r="L13" s="129"/>
      <c r="M13" s="121"/>
      <c r="N13" s="130" t="s">
        <v>15</v>
      </c>
      <c r="O13" s="131"/>
      <c r="P13" s="240"/>
      <c r="Q13" s="241"/>
    </row>
    <row r="14" spans="1:17" s="7" customFormat="1" ht="30" customHeight="1" x14ac:dyDescent="0.35">
      <c r="B14" s="231" t="s">
        <v>119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27" t="s">
        <v>19</v>
      </c>
      <c r="F15" s="128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ht="23.45" customHeight="1" x14ac:dyDescent="0.25">
      <c r="A16" s="5"/>
      <c r="B16" s="78" t="s">
        <v>226</v>
      </c>
      <c r="C16" s="79" t="s">
        <v>58</v>
      </c>
      <c r="D16" s="33"/>
      <c r="E16" s="232" t="s">
        <v>230</v>
      </c>
      <c r="F16" s="233"/>
      <c r="G16" s="103"/>
      <c r="H16" s="103"/>
      <c r="I16" s="234"/>
      <c r="J16" s="235"/>
      <c r="K16" s="103"/>
      <c r="L16" s="103"/>
      <c r="M16" s="81"/>
      <c r="N16" s="53">
        <f>SUM(G16:M16)</f>
        <v>0</v>
      </c>
      <c r="O16" s="66">
        <v>69</v>
      </c>
      <c r="P16" s="115">
        <f t="shared" ref="P16:P19" si="0">O16*N16</f>
        <v>0</v>
      </c>
      <c r="Q16" s="116"/>
    </row>
    <row r="17" spans="1:26" ht="23.45" customHeight="1" x14ac:dyDescent="0.25">
      <c r="A17" s="5"/>
      <c r="B17" s="82" t="s">
        <v>227</v>
      </c>
      <c r="C17" s="79" t="s">
        <v>58</v>
      </c>
      <c r="D17" s="33"/>
      <c r="E17" s="232" t="s">
        <v>300</v>
      </c>
      <c r="F17" s="233"/>
      <c r="G17" s="103"/>
      <c r="H17" s="103"/>
      <c r="I17" s="234"/>
      <c r="J17" s="235"/>
      <c r="K17" s="103"/>
      <c r="L17" s="103"/>
      <c r="M17" s="81"/>
      <c r="N17" s="53">
        <f t="shared" ref="N17" si="1">SUM(G17:M17)</f>
        <v>0</v>
      </c>
      <c r="O17" s="66">
        <v>69</v>
      </c>
      <c r="P17" s="115">
        <f t="shared" si="0"/>
        <v>0</v>
      </c>
      <c r="Q17" s="116"/>
    </row>
    <row r="18" spans="1:26" ht="23.45" customHeight="1" x14ac:dyDescent="0.25">
      <c r="A18" s="5"/>
      <c r="B18" s="82" t="s">
        <v>228</v>
      </c>
      <c r="C18" s="79" t="s">
        <v>58</v>
      </c>
      <c r="D18" s="33"/>
      <c r="E18" s="232" t="s">
        <v>231</v>
      </c>
      <c r="F18" s="233"/>
      <c r="G18" s="103"/>
      <c r="H18" s="103"/>
      <c r="I18" s="234"/>
      <c r="J18" s="235"/>
      <c r="K18" s="103"/>
      <c r="L18" s="103"/>
      <c r="M18" s="81"/>
      <c r="N18" s="53">
        <f>SUM(G18:M18)</f>
        <v>0</v>
      </c>
      <c r="O18" s="66">
        <v>69</v>
      </c>
      <c r="P18" s="115">
        <f t="shared" si="0"/>
        <v>0</v>
      </c>
      <c r="Q18" s="116"/>
    </row>
    <row r="19" spans="1:26" ht="23.45" customHeight="1" x14ac:dyDescent="0.25">
      <c r="A19" s="5"/>
      <c r="B19" s="82" t="s">
        <v>229</v>
      </c>
      <c r="C19" s="79" t="s">
        <v>58</v>
      </c>
      <c r="D19" s="33"/>
      <c r="E19" s="232" t="s">
        <v>232</v>
      </c>
      <c r="F19" s="233"/>
      <c r="G19" s="103"/>
      <c r="H19" s="103"/>
      <c r="I19" s="234"/>
      <c r="J19" s="235"/>
      <c r="K19" s="103"/>
      <c r="L19" s="103"/>
      <c r="M19" s="81"/>
      <c r="N19" s="53">
        <f>SUM(G19:M19)</f>
        <v>0</v>
      </c>
      <c r="O19" s="66">
        <v>69</v>
      </c>
      <c r="P19" s="115">
        <f t="shared" si="0"/>
        <v>0</v>
      </c>
      <c r="Q19" s="116"/>
    </row>
    <row r="20" spans="1:26" ht="23.45" customHeight="1" x14ac:dyDescent="0.25">
      <c r="A20" s="5"/>
      <c r="B20" s="82"/>
      <c r="C20" s="79"/>
      <c r="D20" s="83"/>
      <c r="E20" s="232"/>
      <c r="F20" s="233"/>
      <c r="G20" s="80"/>
      <c r="H20" s="80"/>
      <c r="I20" s="176"/>
      <c r="J20" s="178"/>
      <c r="K20" s="80"/>
      <c r="L20" s="80"/>
      <c r="M20" s="80"/>
      <c r="N20" s="53"/>
      <c r="O20" s="27"/>
      <c r="P20" s="115"/>
      <c r="Q20" s="116"/>
    </row>
    <row r="21" spans="1:26" ht="23.45" customHeight="1" x14ac:dyDescent="0.25">
      <c r="A21" s="5"/>
      <c r="B21" s="82"/>
      <c r="C21" s="79"/>
      <c r="D21" s="83"/>
      <c r="E21" s="232"/>
      <c r="F21" s="233"/>
      <c r="G21" s="80"/>
      <c r="H21" s="80"/>
      <c r="I21" s="176"/>
      <c r="J21" s="178"/>
      <c r="K21" s="80"/>
      <c r="L21" s="80"/>
      <c r="M21" s="80"/>
      <c r="N21" s="53"/>
      <c r="O21" s="27"/>
      <c r="P21" s="115"/>
      <c r="Q21" s="116"/>
    </row>
    <row r="22" spans="1:26" ht="23.45" customHeight="1" x14ac:dyDescent="0.25">
      <c r="A22" s="5"/>
      <c r="B22" s="82"/>
      <c r="C22" s="79"/>
      <c r="D22" s="83"/>
      <c r="E22" s="232"/>
      <c r="F22" s="233"/>
      <c r="G22" s="80"/>
      <c r="H22" s="80"/>
      <c r="I22" s="176"/>
      <c r="J22" s="178"/>
      <c r="K22" s="80"/>
      <c r="L22" s="80"/>
      <c r="M22" s="80"/>
      <c r="N22" s="53"/>
      <c r="O22" s="27"/>
      <c r="P22" s="115"/>
      <c r="Q22" s="116"/>
    </row>
    <row r="23" spans="1:26" ht="23.45" customHeight="1" x14ac:dyDescent="0.25">
      <c r="A23" s="5"/>
      <c r="B23" s="82"/>
      <c r="C23" s="79"/>
      <c r="D23" s="83"/>
      <c r="E23" s="232"/>
      <c r="F23" s="233"/>
      <c r="G23" s="80"/>
      <c r="H23" s="80"/>
      <c r="I23" s="176"/>
      <c r="J23" s="178"/>
      <c r="K23" s="80"/>
      <c r="L23" s="80"/>
      <c r="M23" s="80"/>
      <c r="N23" s="53"/>
      <c r="O23" s="27"/>
      <c r="P23" s="115"/>
      <c r="Q23" s="116"/>
    </row>
    <row r="24" spans="1:26" ht="23.45" customHeight="1" x14ac:dyDescent="0.25">
      <c r="A24" s="5"/>
      <c r="B24" s="82"/>
      <c r="C24" s="79"/>
      <c r="D24" s="83"/>
      <c r="E24" s="232"/>
      <c r="F24" s="233"/>
      <c r="G24" s="80"/>
      <c r="H24" s="80"/>
      <c r="I24" s="176"/>
      <c r="J24" s="178"/>
      <c r="K24" s="80"/>
      <c r="L24" s="80"/>
      <c r="M24" s="80"/>
      <c r="N24" s="53"/>
      <c r="O24" s="27"/>
      <c r="P24" s="115"/>
      <c r="Q24" s="116"/>
    </row>
    <row r="25" spans="1:26" ht="23.45" customHeight="1" thickBot="1" x14ac:dyDescent="0.3">
      <c r="A25" s="5"/>
      <c r="B25" s="82"/>
      <c r="C25" s="79"/>
      <c r="D25" s="83"/>
      <c r="E25" s="232"/>
      <c r="F25" s="233"/>
      <c r="G25" s="80"/>
      <c r="H25" s="80"/>
      <c r="I25" s="245"/>
      <c r="J25" s="246"/>
      <c r="K25" s="80"/>
      <c r="L25" s="80"/>
      <c r="M25" s="80"/>
      <c r="N25" s="84"/>
      <c r="O25" s="28"/>
      <c r="P25" s="247"/>
      <c r="Q25" s="248"/>
    </row>
    <row r="26" spans="1:26" s="12" customFormat="1" ht="23.45" customHeight="1" thickBot="1" x14ac:dyDescent="0.3">
      <c r="A26" s="5"/>
      <c r="B26" s="242" t="s">
        <v>120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85">
        <f>SUM(N16:N25)</f>
        <v>0</v>
      </c>
      <c r="O26" s="86" t="s">
        <v>28</v>
      </c>
      <c r="P26" s="185">
        <f>SUM(P16:Q25)</f>
        <v>0</v>
      </c>
      <c r="Q26" s="186"/>
    </row>
    <row r="27" spans="1:26" ht="5.0999999999999996" customHeight="1" x14ac:dyDescent="0.25"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87"/>
      <c r="O27" s="88"/>
      <c r="P27" s="244"/>
      <c r="Q27" s="244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2" customFormat="1" ht="23.45" customHeight="1" x14ac:dyDescent="0.25">
      <c r="A28" s="5"/>
      <c r="B28" s="82" t="s">
        <v>233</v>
      </c>
      <c r="C28" s="79" t="s">
        <v>100</v>
      </c>
      <c r="D28" s="33"/>
      <c r="E28" s="232" t="s">
        <v>372</v>
      </c>
      <c r="F28" s="233"/>
      <c r="G28" s="21"/>
      <c r="H28" s="21"/>
      <c r="I28" s="120"/>
      <c r="J28" s="121"/>
      <c r="K28" s="21"/>
      <c r="L28" s="21"/>
      <c r="M28" s="81"/>
      <c r="N28" s="53">
        <f>SUM(G28:M28)</f>
        <v>0</v>
      </c>
      <c r="O28" s="66">
        <v>69</v>
      </c>
      <c r="P28" s="115">
        <f>O28*N28</f>
        <v>0</v>
      </c>
      <c r="Q28" s="116"/>
    </row>
    <row r="29" spans="1:26" s="12" customFormat="1" ht="23.45" customHeight="1" x14ac:dyDescent="0.25">
      <c r="A29" s="5"/>
      <c r="B29" s="82" t="s">
        <v>234</v>
      </c>
      <c r="C29" s="79" t="s">
        <v>58</v>
      </c>
      <c r="D29" s="33"/>
      <c r="E29" s="232" t="s">
        <v>301</v>
      </c>
      <c r="F29" s="233"/>
      <c r="G29" s="21"/>
      <c r="H29" s="21"/>
      <c r="I29" s="120"/>
      <c r="J29" s="121"/>
      <c r="K29" s="21"/>
      <c r="L29" s="21"/>
      <c r="M29" s="81"/>
      <c r="N29" s="53">
        <f>SUM(G29:M29)</f>
        <v>0</v>
      </c>
      <c r="O29" s="66">
        <v>69</v>
      </c>
      <c r="P29" s="115">
        <f>O29*N29</f>
        <v>0</v>
      </c>
      <c r="Q29" s="116"/>
    </row>
    <row r="30" spans="1:26" s="12" customFormat="1" ht="23.45" customHeight="1" x14ac:dyDescent="0.25">
      <c r="A30" s="5"/>
      <c r="B30" s="82" t="s">
        <v>235</v>
      </c>
      <c r="C30" s="79" t="s">
        <v>117</v>
      </c>
      <c r="D30" s="33"/>
      <c r="E30" s="232" t="s">
        <v>237</v>
      </c>
      <c r="F30" s="233"/>
      <c r="G30" s="21"/>
      <c r="H30" s="21"/>
      <c r="I30" s="120"/>
      <c r="J30" s="121"/>
      <c r="L30" s="21"/>
      <c r="M30" s="81"/>
      <c r="N30" s="53">
        <f t="shared" ref="N30" si="2">SUM(G30:M30)</f>
        <v>0</v>
      </c>
      <c r="O30" s="66">
        <v>69</v>
      </c>
      <c r="P30" s="115">
        <f t="shared" ref="P30" si="3">O30*N30</f>
        <v>0</v>
      </c>
      <c r="Q30" s="116"/>
    </row>
    <row r="31" spans="1:26" s="12" customFormat="1" ht="23.45" customHeight="1" x14ac:dyDescent="0.25">
      <c r="A31" s="5"/>
      <c r="B31" s="82" t="s">
        <v>236</v>
      </c>
      <c r="C31" s="79" t="s">
        <v>58</v>
      </c>
      <c r="D31" s="33"/>
      <c r="E31" s="232" t="s">
        <v>366</v>
      </c>
      <c r="F31" s="233"/>
      <c r="G31" s="21"/>
      <c r="H31" s="21"/>
      <c r="I31" s="120"/>
      <c r="J31" s="121"/>
      <c r="K31" s="21"/>
      <c r="L31" s="21"/>
      <c r="M31" s="81"/>
      <c r="N31" s="53">
        <f>SUM(G31:M31)</f>
        <v>0</v>
      </c>
      <c r="O31" s="66">
        <v>69</v>
      </c>
      <c r="P31" s="115">
        <f t="shared" ref="P31" si="4">O31*N31</f>
        <v>0</v>
      </c>
      <c r="Q31" s="116"/>
    </row>
    <row r="32" spans="1:26" s="12" customFormat="1" ht="23.45" customHeight="1" x14ac:dyDescent="0.25">
      <c r="A32" s="5"/>
      <c r="B32" s="78"/>
      <c r="C32" s="79"/>
      <c r="D32" s="89"/>
      <c r="E32" s="255"/>
      <c r="F32" s="256"/>
      <c r="G32" s="45"/>
      <c r="H32" s="45"/>
      <c r="I32" s="148"/>
      <c r="J32" s="149"/>
      <c r="K32" s="45"/>
      <c r="L32" s="45"/>
      <c r="M32" s="45"/>
      <c r="N32" s="53"/>
      <c r="O32" s="66"/>
      <c r="P32" s="115"/>
      <c r="Q32" s="116"/>
    </row>
    <row r="33" spans="1:17" s="12" customFormat="1" ht="23.45" customHeight="1" x14ac:dyDescent="0.25">
      <c r="A33" s="5"/>
      <c r="B33" s="78"/>
      <c r="C33" s="79"/>
      <c r="D33" s="89"/>
      <c r="E33" s="255"/>
      <c r="F33" s="256"/>
      <c r="G33" s="45"/>
      <c r="H33" s="45"/>
      <c r="I33" s="148"/>
      <c r="J33" s="149"/>
      <c r="K33" s="45"/>
      <c r="L33" s="45"/>
      <c r="M33" s="45"/>
      <c r="N33" s="53"/>
      <c r="O33" s="66"/>
      <c r="P33" s="115"/>
      <c r="Q33" s="116"/>
    </row>
    <row r="34" spans="1:17" s="12" customFormat="1" ht="23.45" customHeight="1" x14ac:dyDescent="0.25">
      <c r="A34" s="5"/>
      <c r="B34" s="78"/>
      <c r="C34" s="79"/>
      <c r="D34" s="89"/>
      <c r="E34" s="255"/>
      <c r="F34" s="256"/>
      <c r="G34" s="45"/>
      <c r="H34" s="45"/>
      <c r="I34" s="148"/>
      <c r="J34" s="149"/>
      <c r="K34" s="45"/>
      <c r="L34" s="45"/>
      <c r="M34" s="45"/>
      <c r="N34" s="53"/>
      <c r="O34" s="66"/>
      <c r="P34" s="115"/>
      <c r="Q34" s="116"/>
    </row>
    <row r="35" spans="1:17" s="12" customFormat="1" ht="23.45" customHeight="1" x14ac:dyDescent="0.25">
      <c r="A35" s="5"/>
      <c r="B35" s="78"/>
      <c r="C35" s="79"/>
      <c r="D35" s="89"/>
      <c r="E35" s="255"/>
      <c r="F35" s="256"/>
      <c r="G35" s="45"/>
      <c r="H35" s="45"/>
      <c r="I35" s="148"/>
      <c r="J35" s="149"/>
      <c r="K35" s="45"/>
      <c r="L35" s="45"/>
      <c r="M35" s="45"/>
      <c r="N35" s="53"/>
      <c r="O35" s="66"/>
      <c r="P35" s="115"/>
      <c r="Q35" s="116"/>
    </row>
    <row r="36" spans="1:17" s="12" customFormat="1" ht="23.45" customHeight="1" x14ac:dyDescent="0.25">
      <c r="A36" s="5"/>
      <c r="B36" s="78"/>
      <c r="C36" s="79"/>
      <c r="D36" s="89"/>
      <c r="E36" s="255"/>
      <c r="F36" s="256"/>
      <c r="G36" s="45"/>
      <c r="H36" s="45"/>
      <c r="I36" s="148"/>
      <c r="J36" s="149"/>
      <c r="K36" s="45"/>
      <c r="L36" s="45"/>
      <c r="M36" s="45"/>
      <c r="N36" s="53"/>
      <c r="O36" s="66"/>
      <c r="P36" s="115"/>
      <c r="Q36" s="116"/>
    </row>
    <row r="37" spans="1:17" s="12" customFormat="1" ht="23.45" customHeight="1" x14ac:dyDescent="0.25">
      <c r="A37" s="5"/>
      <c r="B37" s="78"/>
      <c r="C37" s="79"/>
      <c r="D37" s="89"/>
      <c r="E37" s="255"/>
      <c r="F37" s="256"/>
      <c r="G37" s="45"/>
      <c r="H37" s="45"/>
      <c r="I37" s="148"/>
      <c r="J37" s="149"/>
      <c r="K37" s="45"/>
      <c r="L37" s="45"/>
      <c r="M37" s="45"/>
      <c r="N37" s="53"/>
      <c r="O37" s="66"/>
      <c r="P37" s="115"/>
      <c r="Q37" s="116"/>
    </row>
    <row r="38" spans="1:17" s="12" customFormat="1" ht="23.45" customHeight="1" x14ac:dyDescent="0.25">
      <c r="A38" s="5"/>
      <c r="B38" s="78"/>
      <c r="C38" s="79"/>
      <c r="D38" s="89"/>
      <c r="E38" s="255"/>
      <c r="F38" s="256"/>
      <c r="G38" s="45"/>
      <c r="H38" s="45"/>
      <c r="I38" s="148"/>
      <c r="J38" s="149"/>
      <c r="K38" s="45"/>
      <c r="L38" s="45"/>
      <c r="M38" s="45"/>
      <c r="N38" s="53"/>
      <c r="O38" s="66"/>
      <c r="P38" s="115"/>
      <c r="Q38" s="116"/>
    </row>
    <row r="39" spans="1:17" s="12" customFormat="1" ht="23.45" customHeight="1" x14ac:dyDescent="0.25">
      <c r="A39" s="5"/>
      <c r="B39" s="78"/>
      <c r="C39" s="79"/>
      <c r="D39" s="89"/>
      <c r="E39" s="255"/>
      <c r="F39" s="256"/>
      <c r="G39" s="45"/>
      <c r="H39" s="45"/>
      <c r="I39" s="148"/>
      <c r="J39" s="149"/>
      <c r="K39" s="45"/>
      <c r="L39" s="45"/>
      <c r="M39" s="45"/>
      <c r="N39" s="53"/>
      <c r="O39" s="66"/>
      <c r="P39" s="115"/>
      <c r="Q39" s="116"/>
    </row>
    <row r="40" spans="1:17" s="12" customFormat="1" ht="23.45" customHeight="1" x14ac:dyDescent="0.25">
      <c r="A40" s="5"/>
      <c r="B40" s="78"/>
      <c r="C40" s="79"/>
      <c r="D40" s="89"/>
      <c r="E40" s="90"/>
      <c r="F40" s="91"/>
      <c r="G40" s="45"/>
      <c r="H40" s="45"/>
      <c r="I40" s="46"/>
      <c r="J40" s="47"/>
      <c r="K40" s="45"/>
      <c r="L40" s="45"/>
      <c r="M40" s="45"/>
      <c r="N40" s="53"/>
      <c r="O40" s="66"/>
      <c r="P40" s="51"/>
      <c r="Q40" s="52"/>
    </row>
    <row r="41" spans="1:17" s="12" customFormat="1" ht="23.45" customHeight="1" x14ac:dyDescent="0.25">
      <c r="A41" s="5"/>
      <c r="B41" s="78"/>
      <c r="C41" s="79"/>
      <c r="D41" s="89"/>
      <c r="E41" s="90"/>
      <c r="F41" s="91"/>
      <c r="G41" s="45"/>
      <c r="H41" s="45"/>
      <c r="I41" s="46"/>
      <c r="J41" s="47"/>
      <c r="K41" s="45"/>
      <c r="L41" s="45"/>
      <c r="M41" s="45"/>
      <c r="N41" s="53"/>
      <c r="O41" s="66"/>
      <c r="P41" s="51"/>
      <c r="Q41" s="52"/>
    </row>
    <row r="42" spans="1:17" s="12" customFormat="1" ht="23.45" customHeight="1" x14ac:dyDescent="0.25">
      <c r="B42" s="78"/>
      <c r="C42" s="79"/>
      <c r="D42" s="89"/>
      <c r="E42" s="255"/>
      <c r="F42" s="256"/>
      <c r="G42" s="45"/>
      <c r="H42" s="45"/>
      <c r="I42" s="148"/>
      <c r="J42" s="149"/>
      <c r="K42" s="45"/>
      <c r="L42" s="45"/>
      <c r="M42" s="45"/>
      <c r="N42" s="53"/>
      <c r="O42" s="66"/>
      <c r="P42" s="115"/>
      <c r="Q42" s="116"/>
    </row>
    <row r="43" spans="1:17" s="12" customFormat="1" ht="23.45" customHeight="1" x14ac:dyDescent="0.25">
      <c r="A43" s="5"/>
      <c r="B43" s="78"/>
      <c r="C43" s="79"/>
      <c r="D43" s="89"/>
      <c r="E43" s="255"/>
      <c r="F43" s="256"/>
      <c r="G43" s="45"/>
      <c r="H43" s="45"/>
      <c r="I43" s="148"/>
      <c r="J43" s="149"/>
      <c r="K43" s="45"/>
      <c r="L43" s="45"/>
      <c r="M43" s="45"/>
      <c r="N43" s="53"/>
      <c r="O43" s="66"/>
      <c r="P43" s="115"/>
      <c r="Q43" s="116"/>
    </row>
    <row r="44" spans="1:17" s="12" customFormat="1" ht="23.45" customHeight="1" x14ac:dyDescent="0.25">
      <c r="A44" s="5"/>
      <c r="B44" s="78"/>
      <c r="C44" s="74"/>
      <c r="D44" s="89"/>
      <c r="E44" s="255"/>
      <c r="F44" s="256"/>
      <c r="G44" s="45"/>
      <c r="H44" s="45"/>
      <c r="I44" s="148"/>
      <c r="J44" s="149"/>
      <c r="K44" s="45"/>
      <c r="L44" s="45"/>
      <c r="M44" s="45"/>
      <c r="N44" s="53"/>
      <c r="O44" s="66"/>
      <c r="P44" s="115"/>
      <c r="Q44" s="116"/>
    </row>
    <row r="45" spans="1:17" s="12" customFormat="1" ht="23.45" customHeight="1" x14ac:dyDescent="0.25">
      <c r="A45" s="5"/>
      <c r="B45" s="78"/>
      <c r="C45" s="74"/>
      <c r="D45" s="89"/>
      <c r="E45" s="90"/>
      <c r="F45" s="91"/>
      <c r="G45" s="45"/>
      <c r="H45" s="45"/>
      <c r="I45" s="46"/>
      <c r="J45" s="47"/>
      <c r="K45" s="45"/>
      <c r="L45" s="45"/>
      <c r="M45" s="45"/>
      <c r="N45" s="53"/>
      <c r="O45" s="66"/>
      <c r="P45" s="51"/>
      <c r="Q45" s="52"/>
    </row>
    <row r="46" spans="1:17" s="12" customFormat="1" ht="23.45" customHeight="1" x14ac:dyDescent="0.25">
      <c r="A46" s="5"/>
      <c r="B46" s="78"/>
      <c r="C46" s="74"/>
      <c r="D46" s="89"/>
      <c r="E46" s="90"/>
      <c r="F46" s="91"/>
      <c r="G46" s="45"/>
      <c r="H46" s="45"/>
      <c r="I46" s="46"/>
      <c r="J46" s="47"/>
      <c r="K46" s="45"/>
      <c r="L46" s="45"/>
      <c r="M46" s="45"/>
      <c r="N46" s="53"/>
      <c r="O46" s="66"/>
      <c r="P46" s="51"/>
      <c r="Q46" s="52"/>
    </row>
    <row r="47" spans="1:17" s="12" customFormat="1" ht="23.45" customHeight="1" x14ac:dyDescent="0.25">
      <c r="A47" s="5"/>
      <c r="B47" s="78"/>
      <c r="C47" s="74"/>
      <c r="D47" s="89"/>
      <c r="E47" s="90"/>
      <c r="F47" s="91"/>
      <c r="G47" s="45"/>
      <c r="H47" s="45"/>
      <c r="I47" s="46"/>
      <c r="J47" s="47"/>
      <c r="K47" s="45"/>
      <c r="L47" s="45"/>
      <c r="M47" s="45"/>
      <c r="N47" s="53"/>
      <c r="O47" s="66"/>
      <c r="P47" s="51"/>
      <c r="Q47" s="52"/>
    </row>
    <row r="48" spans="1:17" s="12" customFormat="1" ht="23.45" customHeight="1" x14ac:dyDescent="0.25">
      <c r="A48" s="5"/>
      <c r="B48" s="78"/>
      <c r="C48" s="74"/>
      <c r="D48" s="89"/>
      <c r="E48" s="90"/>
      <c r="F48" s="91"/>
      <c r="G48" s="45"/>
      <c r="H48" s="45"/>
      <c r="I48" s="46"/>
      <c r="J48" s="47"/>
      <c r="K48" s="45"/>
      <c r="L48" s="45"/>
      <c r="M48" s="45"/>
      <c r="N48" s="53"/>
      <c r="O48" s="66"/>
      <c r="P48" s="51"/>
      <c r="Q48" s="52"/>
    </row>
    <row r="49" spans="1:17" s="12" customFormat="1" ht="23.45" customHeight="1" x14ac:dyDescent="0.25">
      <c r="A49" s="5"/>
      <c r="B49" s="78"/>
      <c r="C49" s="74"/>
      <c r="D49" s="89"/>
      <c r="E49" s="90"/>
      <c r="F49" s="91"/>
      <c r="G49" s="45"/>
      <c r="H49" s="45"/>
      <c r="I49" s="46"/>
      <c r="J49" s="47"/>
      <c r="K49" s="45"/>
      <c r="L49" s="45"/>
      <c r="M49" s="45"/>
      <c r="N49" s="53"/>
      <c r="O49" s="66"/>
      <c r="P49" s="51"/>
      <c r="Q49" s="52"/>
    </row>
    <row r="50" spans="1:17" s="12" customFormat="1" ht="23.45" customHeight="1" x14ac:dyDescent="0.25">
      <c r="A50" s="5"/>
      <c r="B50" s="60"/>
      <c r="C50" s="74"/>
      <c r="D50" s="89"/>
      <c r="E50" s="151"/>
      <c r="F50" s="153"/>
      <c r="G50" s="45"/>
      <c r="H50" s="45"/>
      <c r="I50" s="148"/>
      <c r="J50" s="149"/>
      <c r="K50" s="45"/>
      <c r="L50" s="45"/>
      <c r="M50" s="45"/>
      <c r="N50" s="53"/>
      <c r="O50" s="66"/>
      <c r="P50" s="115"/>
      <c r="Q50" s="116"/>
    </row>
    <row r="51" spans="1:17" s="12" customFormat="1" ht="23.45" customHeight="1" x14ac:dyDescent="0.25">
      <c r="A51" s="5"/>
      <c r="B51" s="60"/>
      <c r="C51" s="74"/>
      <c r="D51" s="89"/>
      <c r="E51" s="151"/>
      <c r="F51" s="153"/>
      <c r="G51" s="45"/>
      <c r="H51" s="45"/>
      <c r="I51" s="148"/>
      <c r="J51" s="149"/>
      <c r="K51" s="45"/>
      <c r="L51" s="45"/>
      <c r="M51" s="45"/>
      <c r="N51" s="53"/>
      <c r="O51" s="66"/>
      <c r="P51" s="115"/>
      <c r="Q51" s="116"/>
    </row>
    <row r="52" spans="1:17" s="12" customFormat="1" ht="23.45" customHeight="1" x14ac:dyDescent="0.25">
      <c r="A52" s="5"/>
      <c r="B52" s="60"/>
      <c r="C52" s="74"/>
      <c r="D52" s="89"/>
      <c r="E52" s="151"/>
      <c r="F52" s="153"/>
      <c r="G52" s="45"/>
      <c r="H52" s="45"/>
      <c r="I52" s="46"/>
      <c r="J52" s="47"/>
      <c r="K52" s="45"/>
      <c r="L52" s="45"/>
      <c r="M52" s="45"/>
      <c r="N52" s="53"/>
      <c r="O52" s="66"/>
      <c r="P52" s="115"/>
      <c r="Q52" s="116"/>
    </row>
    <row r="53" spans="1:17" s="12" customFormat="1" ht="23.45" customHeight="1" thickBot="1" x14ac:dyDescent="0.3">
      <c r="A53" s="5"/>
      <c r="B53" s="60"/>
      <c r="C53" s="74"/>
      <c r="D53" s="89"/>
      <c r="E53" s="151"/>
      <c r="F53" s="153"/>
      <c r="G53" s="45"/>
      <c r="H53" s="45"/>
      <c r="I53" s="148"/>
      <c r="J53" s="149"/>
      <c r="K53" s="45"/>
      <c r="L53" s="45"/>
      <c r="M53" s="45"/>
      <c r="N53" s="53"/>
      <c r="O53" s="66"/>
      <c r="P53" s="179"/>
      <c r="Q53" s="180"/>
    </row>
    <row r="54" spans="1:17" ht="24.6" customHeight="1" thickBot="1" x14ac:dyDescent="0.3">
      <c r="B54" s="249" t="s">
        <v>30</v>
      </c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15">
        <f>SUM(N28:N53)</f>
        <v>0</v>
      </c>
      <c r="O54" s="18" t="s">
        <v>28</v>
      </c>
      <c r="P54" s="185">
        <f>SUM(P28:Q53)</f>
        <v>0</v>
      </c>
      <c r="Q54" s="186"/>
    </row>
    <row r="55" spans="1:17" ht="30" customHeight="1" thickBot="1" x14ac:dyDescent="0.3">
      <c r="B55" s="251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15">
        <f>SUM(N26,N54)</f>
        <v>0</v>
      </c>
      <c r="O55" s="29" t="s">
        <v>110</v>
      </c>
      <c r="P55" s="185">
        <f>SUM(P54,P26)</f>
        <v>0</v>
      </c>
      <c r="Q55" s="186"/>
    </row>
    <row r="56" spans="1:17" ht="24" customHeight="1" x14ac:dyDescent="0.25">
      <c r="B56" s="253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187" t="s">
        <v>31</v>
      </c>
      <c r="O56" s="187"/>
      <c r="P56" s="187"/>
      <c r="Q56" s="188"/>
    </row>
    <row r="57" spans="1:17" ht="17.25" customHeight="1" x14ac:dyDescent="0.25">
      <c r="B57" s="154" t="s">
        <v>32</v>
      </c>
      <c r="C57" s="155"/>
      <c r="D57" s="157"/>
      <c r="E57" s="158"/>
      <c r="F57" s="158"/>
      <c r="G57" s="158"/>
      <c r="H57" s="158"/>
      <c r="I57" s="159"/>
      <c r="J57" s="163" t="s">
        <v>33</v>
      </c>
      <c r="K57" s="164"/>
      <c r="L57" s="142"/>
      <c r="M57" s="143"/>
      <c r="N57" s="143"/>
      <c r="O57" s="143"/>
      <c r="P57" s="143"/>
      <c r="Q57" s="144"/>
    </row>
    <row r="58" spans="1:17" ht="7.5" customHeight="1" x14ac:dyDescent="0.25">
      <c r="B58" s="156"/>
      <c r="C58" s="156"/>
      <c r="D58" s="160"/>
      <c r="E58" s="161"/>
      <c r="F58" s="161"/>
      <c r="G58" s="161"/>
      <c r="H58" s="161"/>
      <c r="I58" s="162"/>
      <c r="J58" s="165"/>
      <c r="K58" s="166"/>
      <c r="L58" s="145"/>
      <c r="M58" s="146"/>
      <c r="N58" s="146"/>
      <c r="O58" s="146"/>
      <c r="P58" s="146"/>
      <c r="Q58" s="147"/>
    </row>
    <row r="59" spans="1:17" x14ac:dyDescent="0.25">
      <c r="B59" s="176" t="s">
        <v>98</v>
      </c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8"/>
    </row>
  </sheetData>
  <sheetProtection sheet="1" selectLockedCells="1"/>
  <mergeCells count="136">
    <mergeCell ref="I50:J50"/>
    <mergeCell ref="E29:F29"/>
    <mergeCell ref="E30:F30"/>
    <mergeCell ref="P29:Q29"/>
    <mergeCell ref="P30:Q30"/>
    <mergeCell ref="I43:J43"/>
    <mergeCell ref="P43:Q43"/>
    <mergeCell ref="I44:J44"/>
    <mergeCell ref="P44:Q44"/>
    <mergeCell ref="I29:J29"/>
    <mergeCell ref="I30:J30"/>
    <mergeCell ref="E36:F36"/>
    <mergeCell ref="P35:Q35"/>
    <mergeCell ref="E33:F33"/>
    <mergeCell ref="E42:F42"/>
    <mergeCell ref="E43:F43"/>
    <mergeCell ref="E38:F38"/>
    <mergeCell ref="E39:F39"/>
    <mergeCell ref="P37:Q37"/>
    <mergeCell ref="P38:Q38"/>
    <mergeCell ref="P39:Q39"/>
    <mergeCell ref="E44:F44"/>
    <mergeCell ref="P50:Q50"/>
    <mergeCell ref="E50:F50"/>
    <mergeCell ref="P34:Q34"/>
    <mergeCell ref="P31:Q31"/>
    <mergeCell ref="E32:F32"/>
    <mergeCell ref="I32:J32"/>
    <mergeCell ref="P32:Q32"/>
    <mergeCell ref="E34:F34"/>
    <mergeCell ref="I34:J34"/>
    <mergeCell ref="E35:F35"/>
    <mergeCell ref="I35:J35"/>
    <mergeCell ref="I33:J33"/>
    <mergeCell ref="P33:Q33"/>
    <mergeCell ref="E31:F31"/>
    <mergeCell ref="I31:J31"/>
    <mergeCell ref="I36:J36"/>
    <mergeCell ref="P36:Q36"/>
    <mergeCell ref="I37:J37"/>
    <mergeCell ref="I38:J38"/>
    <mergeCell ref="I39:J39"/>
    <mergeCell ref="E37:F37"/>
    <mergeCell ref="I42:J42"/>
    <mergeCell ref="P42:Q42"/>
    <mergeCell ref="B59:Q59"/>
    <mergeCell ref="P51:Q51"/>
    <mergeCell ref="E53:F53"/>
    <mergeCell ref="I53:J53"/>
    <mergeCell ref="P53:Q53"/>
    <mergeCell ref="P54:Q54"/>
    <mergeCell ref="P55:Q55"/>
    <mergeCell ref="N56:Q56"/>
    <mergeCell ref="I51:J51"/>
    <mergeCell ref="B54:M56"/>
    <mergeCell ref="L57:Q58"/>
    <mergeCell ref="E52:F52"/>
    <mergeCell ref="E51:F51"/>
    <mergeCell ref="B57:C58"/>
    <mergeCell ref="D57:I58"/>
    <mergeCell ref="J57:K58"/>
    <mergeCell ref="P52:Q52"/>
    <mergeCell ref="B26:M27"/>
    <mergeCell ref="P26:Q26"/>
    <mergeCell ref="P27:Q27"/>
    <mergeCell ref="E28:F28"/>
    <mergeCell ref="I28:J28"/>
    <mergeCell ref="P28:Q28"/>
    <mergeCell ref="E25:F25"/>
    <mergeCell ref="I25:J25"/>
    <mergeCell ref="P25:Q25"/>
    <mergeCell ref="E24:F24"/>
    <mergeCell ref="I24:J24"/>
    <mergeCell ref="P24:Q24"/>
    <mergeCell ref="E21:F21"/>
    <mergeCell ref="I21:J21"/>
    <mergeCell ref="P21:Q21"/>
    <mergeCell ref="E22:F22"/>
    <mergeCell ref="I22:J22"/>
    <mergeCell ref="P22:Q22"/>
    <mergeCell ref="P20:Q20"/>
    <mergeCell ref="E17:F17"/>
    <mergeCell ref="I17:J17"/>
    <mergeCell ref="P17:Q17"/>
    <mergeCell ref="E18:F18"/>
    <mergeCell ref="I18:J18"/>
    <mergeCell ref="P18:Q18"/>
    <mergeCell ref="E23:F23"/>
    <mergeCell ref="I23:J23"/>
    <mergeCell ref="P23:Q23"/>
    <mergeCell ref="E19:F19"/>
    <mergeCell ref="I19:J19"/>
    <mergeCell ref="P19:Q19"/>
    <mergeCell ref="E20:F20"/>
    <mergeCell ref="I20:J20"/>
    <mergeCell ref="L3:N3"/>
    <mergeCell ref="C6:F6"/>
    <mergeCell ref="J6:K6"/>
    <mergeCell ref="C7:F7"/>
    <mergeCell ref="J7:K7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J8:K8"/>
    <mergeCell ref="C9:F9"/>
    <mergeCell ref="J9:K9"/>
    <mergeCell ref="L5:Q5"/>
    <mergeCell ref="L6:Q6"/>
    <mergeCell ref="L7:Q7"/>
    <mergeCell ref="L8:Q8"/>
    <mergeCell ref="L9:Q9"/>
    <mergeCell ref="L10:Q10"/>
    <mergeCell ref="L11:Q11"/>
    <mergeCell ref="B14:Q14"/>
    <mergeCell ref="E15:F15"/>
    <mergeCell ref="I15:J15"/>
    <mergeCell ref="P15:Q15"/>
    <mergeCell ref="E16:F16"/>
    <mergeCell ref="I16:J16"/>
    <mergeCell ref="P16:Q16"/>
    <mergeCell ref="B12:Q12"/>
    <mergeCell ref="C13:H13"/>
    <mergeCell ref="I13:J13"/>
    <mergeCell ref="K13:M13"/>
    <mergeCell ref="N13:O13"/>
    <mergeCell ref="P13:Q13"/>
  </mergeCells>
  <printOptions horizontalCentered="1"/>
  <pageMargins left="0" right="0.25" top="0.25" bottom="0.25" header="0" footer="0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2C4A-BB30-4228-BAC1-3B0352A55609}">
  <sheetPr codeName="Sheet9">
    <pageSetUpPr fitToPage="1"/>
  </sheetPr>
  <dimension ref="A3:Q57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9.5703125" style="14" customWidth="1"/>
    <col min="5" max="6" width="17.42578125" style="14" customWidth="1"/>
    <col min="7" max="8" width="9.140625" style="1"/>
    <col min="9" max="10" width="4.710937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265"/>
      <c r="D3" s="265"/>
      <c r="E3" s="265"/>
      <c r="F3" s="265"/>
      <c r="G3" s="136"/>
      <c r="H3" s="136"/>
      <c r="I3" s="136"/>
      <c r="J3" s="137" t="s">
        <v>1</v>
      </c>
      <c r="K3" s="138"/>
      <c r="L3" s="270"/>
      <c r="M3" s="271"/>
      <c r="N3" s="272"/>
      <c r="O3" s="20" t="s">
        <v>2</v>
      </c>
      <c r="P3" s="266"/>
      <c r="Q3" s="267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37" t="s">
        <v>4</v>
      </c>
      <c r="K5" s="138"/>
      <c r="L5" s="270"/>
      <c r="M5" s="271"/>
      <c r="N5" s="271"/>
      <c r="O5" s="271"/>
      <c r="P5" s="271"/>
      <c r="Q5" s="272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268" t="s">
        <v>5</v>
      </c>
      <c r="K6" s="269"/>
      <c r="L6" s="273"/>
      <c r="M6" s="274"/>
      <c r="N6" s="274"/>
      <c r="O6" s="274"/>
      <c r="P6" s="274"/>
      <c r="Q6" s="275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268" t="s">
        <v>6</v>
      </c>
      <c r="K7" s="269"/>
      <c r="L7" s="273"/>
      <c r="M7" s="274"/>
      <c r="N7" s="274"/>
      <c r="O7" s="274"/>
      <c r="P7" s="274"/>
      <c r="Q7" s="275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268" t="s">
        <v>7</v>
      </c>
      <c r="K8" s="269"/>
      <c r="L8" s="273"/>
      <c r="M8" s="274"/>
      <c r="N8" s="274"/>
      <c r="O8" s="274"/>
      <c r="P8" s="274"/>
      <c r="Q8" s="275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268" t="s">
        <v>8</v>
      </c>
      <c r="K9" s="269"/>
      <c r="L9" s="273"/>
      <c r="M9" s="274"/>
      <c r="N9" s="274"/>
      <c r="O9" s="274"/>
      <c r="P9" s="274"/>
      <c r="Q9" s="275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37" t="s">
        <v>10</v>
      </c>
      <c r="K10" s="138"/>
      <c r="L10" s="270"/>
      <c r="M10" s="271"/>
      <c r="N10" s="271"/>
      <c r="O10" s="271"/>
      <c r="P10" s="271"/>
      <c r="Q10" s="272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37" t="s">
        <v>12</v>
      </c>
      <c r="K11" s="138"/>
      <c r="L11" s="270"/>
      <c r="M11" s="271"/>
      <c r="N11" s="271"/>
      <c r="O11" s="271"/>
      <c r="P11" s="271"/>
      <c r="Q11" s="272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13</v>
      </c>
      <c r="C13" s="278"/>
      <c r="D13" s="279"/>
      <c r="E13" s="279"/>
      <c r="F13" s="279"/>
      <c r="G13" s="279"/>
      <c r="H13" s="280"/>
      <c r="I13" s="239" t="s">
        <v>14</v>
      </c>
      <c r="J13" s="277"/>
      <c r="K13" s="129"/>
      <c r="L13" s="129"/>
      <c r="M13" s="121"/>
      <c r="N13" s="130" t="s">
        <v>15</v>
      </c>
      <c r="O13" s="131"/>
      <c r="P13" s="240"/>
      <c r="Q13" s="241"/>
    </row>
    <row r="14" spans="1:17" s="7" customFormat="1" ht="30" customHeight="1" x14ac:dyDescent="0.35">
      <c r="B14" s="231" t="s">
        <v>56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27" t="s">
        <v>19</v>
      </c>
      <c r="F15" s="128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s="12" customFormat="1" ht="23.45" customHeight="1" x14ac:dyDescent="0.25">
      <c r="A16" s="5"/>
      <c r="B16" s="40" t="s">
        <v>355</v>
      </c>
      <c r="C16" s="41" t="s">
        <v>29</v>
      </c>
      <c r="D16" s="17"/>
      <c r="E16" s="117" t="s">
        <v>272</v>
      </c>
      <c r="F16" s="119"/>
      <c r="G16" s="22"/>
      <c r="H16" s="21"/>
      <c r="I16" s="120"/>
      <c r="J16" s="121"/>
      <c r="K16" s="21"/>
      <c r="L16" s="21"/>
      <c r="M16" s="93"/>
      <c r="N16" s="49">
        <f>SUM(H16:M16)</f>
        <v>0</v>
      </c>
      <c r="O16" s="73">
        <v>34</v>
      </c>
      <c r="P16" s="115">
        <f t="shared" ref="P16:P19" si="0">O16*N16</f>
        <v>0</v>
      </c>
      <c r="Q16" s="116"/>
    </row>
    <row r="17" spans="1:17" s="12" customFormat="1" ht="23.45" customHeight="1" x14ac:dyDescent="0.25">
      <c r="A17" s="5"/>
      <c r="B17" s="40" t="s">
        <v>356</v>
      </c>
      <c r="C17" s="41" t="s">
        <v>36</v>
      </c>
      <c r="D17" s="17"/>
      <c r="E17" s="117" t="s">
        <v>272</v>
      </c>
      <c r="F17" s="119"/>
      <c r="G17" s="22"/>
      <c r="H17" s="21"/>
      <c r="I17" s="120"/>
      <c r="J17" s="121"/>
      <c r="K17" s="21"/>
      <c r="L17" s="21"/>
      <c r="M17" s="93"/>
      <c r="N17" s="49">
        <f t="shared" ref="N17:N19" si="1">SUM(H17:M17)</f>
        <v>0</v>
      </c>
      <c r="O17" s="73">
        <v>34</v>
      </c>
      <c r="P17" s="115">
        <f t="shared" si="0"/>
        <v>0</v>
      </c>
      <c r="Q17" s="116"/>
    </row>
    <row r="18" spans="1:17" ht="23.45" customHeight="1" x14ac:dyDescent="0.25">
      <c r="B18" s="40" t="s">
        <v>357</v>
      </c>
      <c r="C18" s="41" t="s">
        <v>115</v>
      </c>
      <c r="D18" s="17"/>
      <c r="E18" s="117" t="s">
        <v>272</v>
      </c>
      <c r="F18" s="119"/>
      <c r="G18" s="22"/>
      <c r="H18" s="21"/>
      <c r="I18" s="120"/>
      <c r="J18" s="121"/>
      <c r="K18" s="21"/>
      <c r="L18" s="21"/>
      <c r="M18" s="93"/>
      <c r="N18" s="49">
        <f t="shared" si="1"/>
        <v>0</v>
      </c>
      <c r="O18" s="73">
        <v>34</v>
      </c>
      <c r="P18" s="115">
        <f t="shared" si="0"/>
        <v>0</v>
      </c>
      <c r="Q18" s="116"/>
    </row>
    <row r="19" spans="1:17" ht="23.45" customHeight="1" x14ac:dyDescent="0.25">
      <c r="B19" s="40" t="s">
        <v>358</v>
      </c>
      <c r="C19" s="41" t="s">
        <v>38</v>
      </c>
      <c r="D19" s="17"/>
      <c r="E19" s="117" t="s">
        <v>272</v>
      </c>
      <c r="F19" s="119"/>
      <c r="G19" s="22"/>
      <c r="H19" s="21"/>
      <c r="I19" s="120"/>
      <c r="J19" s="121"/>
      <c r="K19" s="21"/>
      <c r="L19" s="21"/>
      <c r="M19" s="93"/>
      <c r="N19" s="49">
        <f t="shared" si="1"/>
        <v>0</v>
      </c>
      <c r="O19" s="73">
        <v>34</v>
      </c>
      <c r="P19" s="115">
        <f t="shared" si="0"/>
        <v>0</v>
      </c>
      <c r="Q19" s="116"/>
    </row>
    <row r="20" spans="1:17" ht="23.45" customHeight="1" x14ac:dyDescent="0.25">
      <c r="A20" s="5"/>
      <c r="B20" s="40" t="s">
        <v>359</v>
      </c>
      <c r="C20" s="41" t="s">
        <v>130</v>
      </c>
      <c r="D20" s="32"/>
      <c r="E20" s="117" t="s">
        <v>272</v>
      </c>
      <c r="F20" s="119"/>
      <c r="G20" s="22"/>
      <c r="H20" s="22"/>
      <c r="I20" s="120"/>
      <c r="J20" s="121"/>
      <c r="K20" s="22"/>
      <c r="L20" s="22"/>
      <c r="M20" s="93"/>
      <c r="N20" s="49">
        <f t="shared" ref="N20:N51" si="2">SUM(G20:M20)</f>
        <v>0</v>
      </c>
      <c r="O20" s="73">
        <v>34</v>
      </c>
      <c r="P20" s="115">
        <f t="shared" ref="P20:P46" si="3">O20*N20</f>
        <v>0</v>
      </c>
      <c r="Q20" s="116"/>
    </row>
    <row r="21" spans="1:17" ht="23.45" customHeight="1" x14ac:dyDescent="0.25">
      <c r="B21" s="40" t="s">
        <v>360</v>
      </c>
      <c r="C21" s="41" t="s">
        <v>37</v>
      </c>
      <c r="D21" s="32"/>
      <c r="E21" s="117" t="s">
        <v>272</v>
      </c>
      <c r="F21" s="119"/>
      <c r="G21" s="21"/>
      <c r="H21" s="21"/>
      <c r="I21" s="120"/>
      <c r="J21" s="121"/>
      <c r="K21" s="21"/>
      <c r="L21" s="21"/>
      <c r="M21" s="93"/>
      <c r="N21" s="49">
        <f t="shared" si="2"/>
        <v>0</v>
      </c>
      <c r="O21" s="73">
        <v>34</v>
      </c>
      <c r="P21" s="115">
        <f t="shared" si="3"/>
        <v>0</v>
      </c>
      <c r="Q21" s="116"/>
    </row>
    <row r="22" spans="1:17" ht="23.45" customHeight="1" x14ac:dyDescent="0.25">
      <c r="B22" s="40" t="s">
        <v>268</v>
      </c>
      <c r="C22" s="41" t="s">
        <v>273</v>
      </c>
      <c r="D22" s="32"/>
      <c r="E22" s="117" t="s">
        <v>272</v>
      </c>
      <c r="F22" s="119"/>
      <c r="G22" s="22"/>
      <c r="H22" s="22"/>
      <c r="I22" s="199"/>
      <c r="J22" s="200"/>
      <c r="K22" s="22"/>
      <c r="L22" s="22"/>
      <c r="M22" s="93"/>
      <c r="N22" s="49">
        <f t="shared" si="2"/>
        <v>0</v>
      </c>
      <c r="O22" s="73">
        <v>34</v>
      </c>
      <c r="P22" s="115">
        <f t="shared" si="3"/>
        <v>0</v>
      </c>
      <c r="Q22" s="116"/>
    </row>
    <row r="23" spans="1:17" s="12" customFormat="1" ht="23.45" customHeight="1" x14ac:dyDescent="0.25">
      <c r="A23" s="5"/>
      <c r="B23" s="40" t="s">
        <v>361</v>
      </c>
      <c r="C23" s="41" t="s">
        <v>135</v>
      </c>
      <c r="D23" s="32"/>
      <c r="E23" s="117" t="s">
        <v>272</v>
      </c>
      <c r="F23" s="119"/>
      <c r="G23" s="22"/>
      <c r="H23" s="22"/>
      <c r="I23" s="199"/>
      <c r="J23" s="200"/>
      <c r="K23" s="22"/>
      <c r="L23" s="22"/>
      <c r="M23" s="93"/>
      <c r="N23" s="49">
        <f t="shared" si="2"/>
        <v>0</v>
      </c>
      <c r="O23" s="73">
        <v>34</v>
      </c>
      <c r="P23" s="115">
        <f t="shared" si="3"/>
        <v>0</v>
      </c>
      <c r="Q23" s="116"/>
    </row>
    <row r="24" spans="1:17" s="12" customFormat="1" ht="23.45" customHeight="1" x14ac:dyDescent="0.25">
      <c r="A24" s="5"/>
      <c r="B24" s="40" t="s">
        <v>124</v>
      </c>
      <c r="C24" s="41" t="s">
        <v>29</v>
      </c>
      <c r="D24" s="32"/>
      <c r="E24" s="189" t="s">
        <v>125</v>
      </c>
      <c r="F24" s="191"/>
      <c r="G24" s="22"/>
      <c r="H24" s="22"/>
      <c r="I24" s="199"/>
      <c r="J24" s="200"/>
      <c r="K24" s="22"/>
      <c r="L24" s="22"/>
      <c r="M24" s="22"/>
      <c r="N24" s="49">
        <f t="shared" si="2"/>
        <v>0</v>
      </c>
      <c r="O24" s="73">
        <v>29</v>
      </c>
      <c r="P24" s="115">
        <f t="shared" si="3"/>
        <v>0</v>
      </c>
      <c r="Q24" s="116"/>
    </row>
    <row r="25" spans="1:17" s="12" customFormat="1" ht="23.45" customHeight="1" x14ac:dyDescent="0.25">
      <c r="A25" s="5"/>
      <c r="B25" s="40" t="s">
        <v>126</v>
      </c>
      <c r="C25" s="41" t="s">
        <v>36</v>
      </c>
      <c r="D25" s="32"/>
      <c r="E25" s="189" t="s">
        <v>125</v>
      </c>
      <c r="F25" s="191"/>
      <c r="G25" s="22"/>
      <c r="H25" s="22"/>
      <c r="I25" s="199"/>
      <c r="J25" s="200"/>
      <c r="K25" s="22"/>
      <c r="L25" s="22"/>
      <c r="M25" s="22"/>
      <c r="N25" s="49">
        <f t="shared" si="2"/>
        <v>0</v>
      </c>
      <c r="O25" s="73">
        <v>29</v>
      </c>
      <c r="P25" s="115">
        <f t="shared" si="3"/>
        <v>0</v>
      </c>
      <c r="Q25" s="116"/>
    </row>
    <row r="26" spans="1:17" ht="23.45" customHeight="1" x14ac:dyDescent="0.25">
      <c r="B26" s="40" t="s">
        <v>127</v>
      </c>
      <c r="C26" s="41" t="s">
        <v>115</v>
      </c>
      <c r="D26" s="32"/>
      <c r="E26" s="189" t="s">
        <v>125</v>
      </c>
      <c r="F26" s="191"/>
      <c r="G26" s="22"/>
      <c r="H26" s="22"/>
      <c r="I26" s="199"/>
      <c r="J26" s="200"/>
      <c r="K26" s="22"/>
      <c r="L26" s="22"/>
      <c r="M26" s="22"/>
      <c r="N26" s="49">
        <f t="shared" si="2"/>
        <v>0</v>
      </c>
      <c r="O26" s="73">
        <v>29</v>
      </c>
      <c r="P26" s="115">
        <f t="shared" si="3"/>
        <v>0</v>
      </c>
      <c r="Q26" s="116"/>
    </row>
    <row r="27" spans="1:17" ht="23.45" customHeight="1" x14ac:dyDescent="0.25">
      <c r="B27" s="40" t="s">
        <v>128</v>
      </c>
      <c r="C27" s="41" t="s">
        <v>38</v>
      </c>
      <c r="D27" s="32"/>
      <c r="E27" s="189" t="s">
        <v>125</v>
      </c>
      <c r="F27" s="191"/>
      <c r="G27" s="22"/>
      <c r="H27" s="22"/>
      <c r="I27" s="199"/>
      <c r="J27" s="200"/>
      <c r="K27" s="22"/>
      <c r="L27" s="22"/>
      <c r="M27" s="22"/>
      <c r="N27" s="49">
        <f t="shared" si="2"/>
        <v>0</v>
      </c>
      <c r="O27" s="73">
        <v>29</v>
      </c>
      <c r="P27" s="115">
        <f t="shared" si="3"/>
        <v>0</v>
      </c>
      <c r="Q27" s="116"/>
    </row>
    <row r="28" spans="1:17" s="12" customFormat="1" ht="23.45" customHeight="1" x14ac:dyDescent="0.25">
      <c r="A28" s="5"/>
      <c r="B28" s="40" t="s">
        <v>129</v>
      </c>
      <c r="C28" s="41" t="s">
        <v>130</v>
      </c>
      <c r="D28" s="32"/>
      <c r="E28" s="189" t="s">
        <v>125</v>
      </c>
      <c r="F28" s="191"/>
      <c r="G28" s="22"/>
      <c r="H28" s="22"/>
      <c r="I28" s="199"/>
      <c r="J28" s="200"/>
      <c r="K28" s="22"/>
      <c r="L28" s="22"/>
      <c r="M28" s="22"/>
      <c r="N28" s="49">
        <f t="shared" si="2"/>
        <v>0</v>
      </c>
      <c r="O28" s="73">
        <v>29</v>
      </c>
      <c r="P28" s="115">
        <f t="shared" si="3"/>
        <v>0</v>
      </c>
      <c r="Q28" s="116"/>
    </row>
    <row r="29" spans="1:17" ht="23.45" customHeight="1" x14ac:dyDescent="0.25">
      <c r="B29" s="40" t="s">
        <v>131</v>
      </c>
      <c r="C29" s="41" t="s">
        <v>57</v>
      </c>
      <c r="D29" s="32"/>
      <c r="E29" s="189" t="s">
        <v>125</v>
      </c>
      <c r="F29" s="191"/>
      <c r="G29" s="22"/>
      <c r="H29" s="22"/>
      <c r="I29" s="199"/>
      <c r="J29" s="200"/>
      <c r="K29" s="22"/>
      <c r="L29" s="22"/>
      <c r="M29" s="22"/>
      <c r="N29" s="49">
        <f t="shared" si="2"/>
        <v>0</v>
      </c>
      <c r="O29" s="73">
        <v>29</v>
      </c>
      <c r="P29" s="115">
        <f t="shared" si="3"/>
        <v>0</v>
      </c>
      <c r="Q29" s="116"/>
    </row>
    <row r="30" spans="1:17" ht="23.45" customHeight="1" x14ac:dyDescent="0.25">
      <c r="B30" s="40" t="s">
        <v>132</v>
      </c>
      <c r="C30" s="41" t="s">
        <v>37</v>
      </c>
      <c r="D30" s="32"/>
      <c r="E30" s="189" t="s">
        <v>125</v>
      </c>
      <c r="F30" s="191"/>
      <c r="G30" s="22"/>
      <c r="H30" s="22"/>
      <c r="I30" s="199"/>
      <c r="J30" s="200"/>
      <c r="K30" s="22"/>
      <c r="L30" s="22"/>
      <c r="M30" s="22"/>
      <c r="N30" s="49">
        <f t="shared" si="2"/>
        <v>0</v>
      </c>
      <c r="O30" s="73">
        <v>29</v>
      </c>
      <c r="P30" s="115">
        <f t="shared" si="3"/>
        <v>0</v>
      </c>
      <c r="Q30" s="116"/>
    </row>
    <row r="31" spans="1:17" ht="23.45" customHeight="1" x14ac:dyDescent="0.25">
      <c r="B31" s="40" t="s">
        <v>133</v>
      </c>
      <c r="C31" s="41" t="s">
        <v>59</v>
      </c>
      <c r="D31" s="32"/>
      <c r="E31" s="189" t="s">
        <v>125</v>
      </c>
      <c r="F31" s="191"/>
      <c r="G31" s="22"/>
      <c r="H31" s="22"/>
      <c r="I31" s="199"/>
      <c r="J31" s="200"/>
      <c r="K31" s="22"/>
      <c r="L31" s="22"/>
      <c r="M31" s="22"/>
      <c r="N31" s="49">
        <f t="shared" si="2"/>
        <v>0</v>
      </c>
      <c r="O31" s="73">
        <v>29</v>
      </c>
      <c r="P31" s="115">
        <f t="shared" si="3"/>
        <v>0</v>
      </c>
      <c r="Q31" s="116"/>
    </row>
    <row r="32" spans="1:17" ht="23.45" customHeight="1" x14ac:dyDescent="0.25">
      <c r="A32" s="5"/>
      <c r="B32" s="40" t="s">
        <v>362</v>
      </c>
      <c r="C32" s="41" t="s">
        <v>273</v>
      </c>
      <c r="D32" s="32"/>
      <c r="E32" s="189" t="s">
        <v>125</v>
      </c>
      <c r="F32" s="191"/>
      <c r="G32" s="22"/>
      <c r="H32" s="22"/>
      <c r="I32" s="199"/>
      <c r="J32" s="200"/>
      <c r="K32" s="22"/>
      <c r="L32" s="22"/>
      <c r="M32" s="22"/>
      <c r="N32" s="49">
        <f t="shared" si="2"/>
        <v>0</v>
      </c>
      <c r="O32" s="73">
        <v>29</v>
      </c>
      <c r="P32" s="115">
        <f t="shared" si="3"/>
        <v>0</v>
      </c>
      <c r="Q32" s="116"/>
    </row>
    <row r="33" spans="1:17" s="12" customFormat="1" ht="23.45" customHeight="1" x14ac:dyDescent="0.25">
      <c r="A33" s="5"/>
      <c r="B33" s="40" t="s">
        <v>134</v>
      </c>
      <c r="C33" s="41" t="s">
        <v>135</v>
      </c>
      <c r="D33" s="32"/>
      <c r="E33" s="189" t="s">
        <v>125</v>
      </c>
      <c r="F33" s="191"/>
      <c r="G33" s="22"/>
      <c r="H33" s="22"/>
      <c r="I33" s="199"/>
      <c r="J33" s="200"/>
      <c r="K33" s="22"/>
      <c r="L33" s="22"/>
      <c r="M33" s="22"/>
      <c r="N33" s="49">
        <f t="shared" si="2"/>
        <v>0</v>
      </c>
      <c r="O33" s="73">
        <v>29</v>
      </c>
      <c r="P33" s="115">
        <f t="shared" si="3"/>
        <v>0</v>
      </c>
      <c r="Q33" s="116"/>
    </row>
    <row r="34" spans="1:17" s="12" customFormat="1" ht="23.45" customHeight="1" x14ac:dyDescent="0.25">
      <c r="A34" s="5"/>
      <c r="B34" s="40" t="s">
        <v>60</v>
      </c>
      <c r="C34" s="41" t="s">
        <v>29</v>
      </c>
      <c r="D34" s="32"/>
      <c r="E34" s="189" t="s">
        <v>55</v>
      </c>
      <c r="F34" s="191"/>
      <c r="G34" s="22"/>
      <c r="H34" s="22"/>
      <c r="I34" s="199"/>
      <c r="J34" s="200"/>
      <c r="K34" s="22"/>
      <c r="L34" s="22"/>
      <c r="M34" s="22"/>
      <c r="N34" s="49">
        <f t="shared" si="2"/>
        <v>0</v>
      </c>
      <c r="O34" s="73">
        <v>36</v>
      </c>
      <c r="P34" s="115">
        <f t="shared" si="3"/>
        <v>0</v>
      </c>
      <c r="Q34" s="116"/>
    </row>
    <row r="35" spans="1:17" s="12" customFormat="1" ht="24.95" customHeight="1" x14ac:dyDescent="0.25">
      <c r="A35" s="5"/>
      <c r="B35" s="40" t="s">
        <v>61</v>
      </c>
      <c r="C35" s="41" t="s">
        <v>36</v>
      </c>
      <c r="D35" s="32"/>
      <c r="E35" s="189" t="s">
        <v>55</v>
      </c>
      <c r="F35" s="191"/>
      <c r="G35" s="22"/>
      <c r="H35" s="22"/>
      <c r="I35" s="199"/>
      <c r="J35" s="200"/>
      <c r="K35" s="22"/>
      <c r="L35" s="22"/>
      <c r="M35" s="22"/>
      <c r="N35" s="49">
        <f t="shared" si="2"/>
        <v>0</v>
      </c>
      <c r="O35" s="73">
        <v>36</v>
      </c>
      <c r="P35" s="115">
        <f t="shared" si="3"/>
        <v>0</v>
      </c>
      <c r="Q35" s="116"/>
    </row>
    <row r="36" spans="1:17" ht="23.45" customHeight="1" x14ac:dyDescent="0.25">
      <c r="A36" s="5"/>
      <c r="B36" s="40" t="s">
        <v>136</v>
      </c>
      <c r="C36" s="41" t="s">
        <v>115</v>
      </c>
      <c r="D36" s="32"/>
      <c r="E36" s="189" t="s">
        <v>55</v>
      </c>
      <c r="F36" s="191"/>
      <c r="G36" s="22"/>
      <c r="H36" s="22"/>
      <c r="I36" s="199"/>
      <c r="J36" s="200"/>
      <c r="K36" s="22"/>
      <c r="L36" s="22"/>
      <c r="M36" s="22"/>
      <c r="N36" s="49">
        <f t="shared" si="2"/>
        <v>0</v>
      </c>
      <c r="O36" s="73">
        <v>36</v>
      </c>
      <c r="P36" s="115">
        <f t="shared" si="3"/>
        <v>0</v>
      </c>
      <c r="Q36" s="116"/>
    </row>
    <row r="37" spans="1:17" s="12" customFormat="1" ht="23.45" customHeight="1" x14ac:dyDescent="0.25">
      <c r="A37" s="5"/>
      <c r="B37" s="40" t="s">
        <v>62</v>
      </c>
      <c r="C37" s="41" t="s">
        <v>38</v>
      </c>
      <c r="D37" s="32"/>
      <c r="E37" s="189" t="s">
        <v>55</v>
      </c>
      <c r="F37" s="191"/>
      <c r="G37" s="22"/>
      <c r="H37" s="22"/>
      <c r="I37" s="199"/>
      <c r="J37" s="200"/>
      <c r="K37" s="22"/>
      <c r="L37" s="22"/>
      <c r="M37" s="22"/>
      <c r="N37" s="49">
        <f t="shared" si="2"/>
        <v>0</v>
      </c>
      <c r="O37" s="73">
        <v>36</v>
      </c>
      <c r="P37" s="115">
        <f t="shared" si="3"/>
        <v>0</v>
      </c>
      <c r="Q37" s="116"/>
    </row>
    <row r="38" spans="1:17" s="12" customFormat="1" ht="23.45" customHeight="1" x14ac:dyDescent="0.25">
      <c r="A38" s="5"/>
      <c r="B38" s="40" t="s">
        <v>137</v>
      </c>
      <c r="C38" s="41" t="s">
        <v>130</v>
      </c>
      <c r="D38" s="32"/>
      <c r="E38" s="189" t="s">
        <v>55</v>
      </c>
      <c r="F38" s="191"/>
      <c r="G38" s="22"/>
      <c r="H38" s="22"/>
      <c r="I38" s="199"/>
      <c r="J38" s="200"/>
      <c r="K38" s="22"/>
      <c r="L38" s="22"/>
      <c r="M38" s="22"/>
      <c r="N38" s="49">
        <f t="shared" si="2"/>
        <v>0</v>
      </c>
      <c r="O38" s="73">
        <v>36</v>
      </c>
      <c r="P38" s="115">
        <f t="shared" si="3"/>
        <v>0</v>
      </c>
      <c r="Q38" s="116"/>
    </row>
    <row r="39" spans="1:17" s="12" customFormat="1" ht="23.45" customHeight="1" x14ac:dyDescent="0.25">
      <c r="A39" s="5"/>
      <c r="B39" s="40" t="s">
        <v>68</v>
      </c>
      <c r="C39" s="41" t="s">
        <v>57</v>
      </c>
      <c r="D39" s="32"/>
      <c r="E39" s="189" t="s">
        <v>55</v>
      </c>
      <c r="F39" s="191"/>
      <c r="G39" s="22"/>
      <c r="H39" s="22"/>
      <c r="I39" s="199"/>
      <c r="J39" s="200"/>
      <c r="K39" s="22"/>
      <c r="L39" s="22"/>
      <c r="M39" s="22"/>
      <c r="N39" s="49">
        <f t="shared" si="2"/>
        <v>0</v>
      </c>
      <c r="O39" s="73">
        <v>36</v>
      </c>
      <c r="P39" s="115">
        <f t="shared" si="3"/>
        <v>0</v>
      </c>
      <c r="Q39" s="116"/>
    </row>
    <row r="40" spans="1:17" s="12" customFormat="1" ht="23.45" customHeight="1" x14ac:dyDescent="0.25">
      <c r="A40" s="5"/>
      <c r="B40" s="40" t="s">
        <v>63</v>
      </c>
      <c r="C40" s="41" t="s">
        <v>59</v>
      </c>
      <c r="D40" s="32"/>
      <c r="E40" s="189" t="s">
        <v>55</v>
      </c>
      <c r="F40" s="191"/>
      <c r="G40" s="22"/>
      <c r="H40" s="22"/>
      <c r="I40" s="199"/>
      <c r="J40" s="200"/>
      <c r="K40" s="22"/>
      <c r="L40" s="22"/>
      <c r="M40" s="22"/>
      <c r="N40" s="49">
        <f t="shared" si="2"/>
        <v>0</v>
      </c>
      <c r="O40" s="73">
        <v>36</v>
      </c>
      <c r="P40" s="115">
        <f t="shared" si="3"/>
        <v>0</v>
      </c>
      <c r="Q40" s="116"/>
    </row>
    <row r="41" spans="1:17" s="12" customFormat="1" ht="23.45" customHeight="1" x14ac:dyDescent="0.25">
      <c r="A41" s="5"/>
      <c r="B41" s="40" t="s">
        <v>269</v>
      </c>
      <c r="C41" s="41" t="s">
        <v>273</v>
      </c>
      <c r="D41" s="32"/>
      <c r="E41" s="189" t="s">
        <v>55</v>
      </c>
      <c r="F41" s="191"/>
      <c r="G41" s="22"/>
      <c r="H41" s="22"/>
      <c r="I41" s="199"/>
      <c r="J41" s="200"/>
      <c r="K41" s="22"/>
      <c r="L41" s="22"/>
      <c r="M41" s="22"/>
      <c r="N41" s="49">
        <f t="shared" si="2"/>
        <v>0</v>
      </c>
      <c r="O41" s="73">
        <v>36</v>
      </c>
      <c r="P41" s="115">
        <f t="shared" si="3"/>
        <v>0</v>
      </c>
      <c r="Q41" s="116"/>
    </row>
    <row r="42" spans="1:17" s="12" customFormat="1" ht="23.45" customHeight="1" x14ac:dyDescent="0.25">
      <c r="A42" s="5"/>
      <c r="B42" s="40" t="s">
        <v>138</v>
      </c>
      <c r="C42" s="41" t="s">
        <v>135</v>
      </c>
      <c r="D42" s="32"/>
      <c r="E42" s="189" t="s">
        <v>55</v>
      </c>
      <c r="F42" s="191"/>
      <c r="G42" s="22"/>
      <c r="H42" s="22"/>
      <c r="I42" s="199"/>
      <c r="J42" s="200"/>
      <c r="K42" s="22"/>
      <c r="L42" s="22"/>
      <c r="M42" s="22"/>
      <c r="N42" s="49">
        <f t="shared" si="2"/>
        <v>0</v>
      </c>
      <c r="O42" s="73">
        <v>36</v>
      </c>
      <c r="P42" s="115">
        <f t="shared" si="3"/>
        <v>0</v>
      </c>
      <c r="Q42" s="116"/>
    </row>
    <row r="43" spans="1:17" s="12" customFormat="1" ht="23.45" customHeight="1" x14ac:dyDescent="0.25">
      <c r="A43" s="5"/>
      <c r="B43" s="40" t="s">
        <v>80</v>
      </c>
      <c r="C43" s="41" t="s">
        <v>36</v>
      </c>
      <c r="D43" s="32"/>
      <c r="E43" s="189" t="s">
        <v>72</v>
      </c>
      <c r="F43" s="190"/>
      <c r="G43" s="22"/>
      <c r="H43" s="22"/>
      <c r="I43" s="199"/>
      <c r="J43" s="200"/>
      <c r="K43" s="22"/>
      <c r="L43" s="22"/>
      <c r="M43" s="22"/>
      <c r="N43" s="49">
        <f t="shared" si="2"/>
        <v>0</v>
      </c>
      <c r="O43" s="73">
        <v>34</v>
      </c>
      <c r="P43" s="115">
        <f t="shared" si="3"/>
        <v>0</v>
      </c>
      <c r="Q43" s="116"/>
    </row>
    <row r="44" spans="1:17" s="12" customFormat="1" ht="23.45" customHeight="1" x14ac:dyDescent="0.25">
      <c r="A44" s="5"/>
      <c r="B44" s="40" t="s">
        <v>139</v>
      </c>
      <c r="C44" s="41" t="s">
        <v>115</v>
      </c>
      <c r="D44" s="32"/>
      <c r="E44" s="189" t="s">
        <v>72</v>
      </c>
      <c r="F44" s="190"/>
      <c r="G44" s="22"/>
      <c r="H44" s="22"/>
      <c r="I44" s="199"/>
      <c r="J44" s="200"/>
      <c r="K44" s="22"/>
      <c r="L44" s="22"/>
      <c r="M44" s="22"/>
      <c r="N44" s="49">
        <f t="shared" si="2"/>
        <v>0</v>
      </c>
      <c r="O44" s="73">
        <v>34</v>
      </c>
      <c r="P44" s="115">
        <f t="shared" si="3"/>
        <v>0</v>
      </c>
      <c r="Q44" s="116"/>
    </row>
    <row r="45" spans="1:17" s="12" customFormat="1" ht="23.45" customHeight="1" x14ac:dyDescent="0.25">
      <c r="A45" s="5"/>
      <c r="B45" s="40" t="s">
        <v>99</v>
      </c>
      <c r="C45" s="41" t="s">
        <v>38</v>
      </c>
      <c r="D45" s="32"/>
      <c r="E45" s="189" t="s">
        <v>72</v>
      </c>
      <c r="F45" s="190"/>
      <c r="G45" s="22"/>
      <c r="H45" s="22"/>
      <c r="I45" s="199"/>
      <c r="J45" s="200"/>
      <c r="K45" s="22"/>
      <c r="L45" s="22"/>
      <c r="M45" s="22"/>
      <c r="N45" s="49">
        <f t="shared" si="2"/>
        <v>0</v>
      </c>
      <c r="O45" s="73">
        <v>34</v>
      </c>
      <c r="P45" s="115">
        <f t="shared" si="3"/>
        <v>0</v>
      </c>
      <c r="Q45" s="116"/>
    </row>
    <row r="46" spans="1:17" s="12" customFormat="1" ht="23.45" customHeight="1" x14ac:dyDescent="0.25">
      <c r="A46" s="5"/>
      <c r="B46" s="40" t="s">
        <v>140</v>
      </c>
      <c r="C46" s="41" t="s">
        <v>130</v>
      </c>
      <c r="D46" s="32"/>
      <c r="E46" s="189" t="s">
        <v>72</v>
      </c>
      <c r="F46" s="190"/>
      <c r="G46" s="22"/>
      <c r="H46" s="22"/>
      <c r="I46" s="199"/>
      <c r="J46" s="200"/>
      <c r="K46" s="22"/>
      <c r="L46" s="22"/>
      <c r="M46" s="22"/>
      <c r="N46" s="49">
        <f t="shared" si="2"/>
        <v>0</v>
      </c>
      <c r="O46" s="73">
        <v>34</v>
      </c>
      <c r="P46" s="115">
        <f t="shared" si="3"/>
        <v>0</v>
      </c>
      <c r="Q46" s="116"/>
    </row>
    <row r="47" spans="1:17" s="12" customFormat="1" ht="23.45" customHeight="1" x14ac:dyDescent="0.25">
      <c r="A47" s="5"/>
      <c r="B47" s="40" t="s">
        <v>245</v>
      </c>
      <c r="C47" s="41" t="s">
        <v>154</v>
      </c>
      <c r="D47" s="16"/>
      <c r="E47" s="189" t="s">
        <v>72</v>
      </c>
      <c r="F47" s="190"/>
      <c r="G47" s="22"/>
      <c r="H47" s="22"/>
      <c r="I47" s="199"/>
      <c r="J47" s="200"/>
      <c r="K47" s="22"/>
      <c r="L47" s="22"/>
      <c r="M47" s="22"/>
      <c r="N47" s="49">
        <f t="shared" si="2"/>
        <v>0</v>
      </c>
      <c r="O47" s="73">
        <v>34</v>
      </c>
      <c r="P47" s="115">
        <f t="shared" ref="P47:P51" si="4">O47*N47</f>
        <v>0</v>
      </c>
      <c r="Q47" s="116"/>
    </row>
    <row r="48" spans="1:17" s="12" customFormat="1" ht="23.45" customHeight="1" x14ac:dyDescent="0.25">
      <c r="A48" s="5"/>
      <c r="B48" s="40" t="s">
        <v>81</v>
      </c>
      <c r="C48" s="41" t="s">
        <v>37</v>
      </c>
      <c r="D48" s="16"/>
      <c r="E48" s="189" t="s">
        <v>72</v>
      </c>
      <c r="F48" s="190"/>
      <c r="G48" s="22"/>
      <c r="H48" s="22"/>
      <c r="I48" s="199"/>
      <c r="J48" s="200"/>
      <c r="K48" s="22"/>
      <c r="L48" s="22"/>
      <c r="M48" s="22"/>
      <c r="N48" s="49">
        <f t="shared" si="2"/>
        <v>0</v>
      </c>
      <c r="O48" s="73">
        <v>34</v>
      </c>
      <c r="P48" s="115">
        <f t="shared" si="4"/>
        <v>0</v>
      </c>
      <c r="Q48" s="116"/>
    </row>
    <row r="49" spans="1:17" s="12" customFormat="1" ht="23.45" customHeight="1" x14ac:dyDescent="0.25">
      <c r="A49" s="5"/>
      <c r="B49" s="40" t="s">
        <v>270</v>
      </c>
      <c r="C49" s="41" t="s">
        <v>224</v>
      </c>
      <c r="D49" s="16"/>
      <c r="E49" s="189" t="s">
        <v>72</v>
      </c>
      <c r="F49" s="190"/>
      <c r="G49" s="22"/>
      <c r="H49" s="22"/>
      <c r="I49" s="199"/>
      <c r="J49" s="200"/>
      <c r="K49" s="22"/>
      <c r="L49" s="22"/>
      <c r="M49" s="22"/>
      <c r="N49" s="49">
        <f t="shared" si="2"/>
        <v>0</v>
      </c>
      <c r="O49" s="73">
        <v>34</v>
      </c>
      <c r="P49" s="115">
        <f t="shared" si="4"/>
        <v>0</v>
      </c>
      <c r="Q49" s="116"/>
    </row>
    <row r="50" spans="1:17" s="12" customFormat="1" ht="23.45" customHeight="1" x14ac:dyDescent="0.25">
      <c r="A50" s="5"/>
      <c r="B50" s="40" t="s">
        <v>82</v>
      </c>
      <c r="C50" s="41" t="s">
        <v>59</v>
      </c>
      <c r="D50" s="38"/>
      <c r="E50" s="189" t="s">
        <v>72</v>
      </c>
      <c r="F50" s="190"/>
      <c r="G50" s="22"/>
      <c r="H50" s="22"/>
      <c r="I50" s="199"/>
      <c r="J50" s="200"/>
      <c r="K50" s="22"/>
      <c r="L50" s="22"/>
      <c r="M50" s="22"/>
      <c r="N50" s="49">
        <f t="shared" si="2"/>
        <v>0</v>
      </c>
      <c r="O50" s="73">
        <v>34</v>
      </c>
      <c r="P50" s="115">
        <f t="shared" si="4"/>
        <v>0</v>
      </c>
      <c r="Q50" s="116"/>
    </row>
    <row r="51" spans="1:17" s="12" customFormat="1" ht="23.45" customHeight="1" x14ac:dyDescent="0.25">
      <c r="A51" s="5"/>
      <c r="B51" s="40" t="s">
        <v>141</v>
      </c>
      <c r="C51" s="41" t="s">
        <v>135</v>
      </c>
      <c r="D51" s="38"/>
      <c r="E51" s="189" t="s">
        <v>72</v>
      </c>
      <c r="F51" s="190"/>
      <c r="G51" s="22"/>
      <c r="H51" s="22"/>
      <c r="I51" s="199"/>
      <c r="J51" s="200"/>
      <c r="K51" s="22"/>
      <c r="L51" s="22"/>
      <c r="M51" s="22"/>
      <c r="N51" s="49">
        <f t="shared" si="2"/>
        <v>0</v>
      </c>
      <c r="O51" s="73">
        <v>34</v>
      </c>
      <c r="P51" s="115">
        <f t="shared" si="4"/>
        <v>0</v>
      </c>
      <c r="Q51" s="116"/>
    </row>
    <row r="52" spans="1:17" s="12" customFormat="1" ht="23.45" customHeight="1" thickBot="1" x14ac:dyDescent="0.3">
      <c r="A52" s="5"/>
      <c r="B52" s="54"/>
      <c r="C52" s="96"/>
      <c r="D52" s="95"/>
      <c r="E52" s="189"/>
      <c r="F52" s="190"/>
      <c r="G52" s="67"/>
      <c r="H52" s="67"/>
      <c r="I52" s="195"/>
      <c r="J52" s="196"/>
      <c r="K52" s="67"/>
      <c r="L52" s="67"/>
      <c r="M52" s="67"/>
      <c r="N52" s="49"/>
      <c r="O52" s="73"/>
      <c r="P52" s="115"/>
      <c r="Q52" s="116"/>
    </row>
    <row r="53" spans="1:17" ht="30" customHeight="1" thickBot="1" x14ac:dyDescent="0.3">
      <c r="B53" s="181" t="s">
        <v>30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30">
        <f>SUM(N16:N52)</f>
        <v>0</v>
      </c>
      <c r="O53" s="29" t="s">
        <v>28</v>
      </c>
      <c r="P53" s="276">
        <f>SUM(P16:Q52)</f>
        <v>0</v>
      </c>
      <c r="Q53" s="186"/>
    </row>
    <row r="54" spans="1:17" ht="24" customHeight="1" x14ac:dyDescent="0.25">
      <c r="B54" s="183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7" t="s">
        <v>31</v>
      </c>
      <c r="O54" s="187"/>
      <c r="P54" s="187"/>
      <c r="Q54" s="188"/>
    </row>
    <row r="55" spans="1:17" ht="17.25" customHeight="1" x14ac:dyDescent="0.25">
      <c r="B55" s="154" t="s">
        <v>32</v>
      </c>
      <c r="C55" s="155"/>
      <c r="D55" s="257"/>
      <c r="E55" s="258"/>
      <c r="F55" s="258"/>
      <c r="G55" s="258"/>
      <c r="H55" s="258"/>
      <c r="I55" s="259"/>
      <c r="J55" s="163" t="s">
        <v>33</v>
      </c>
      <c r="K55" s="263"/>
      <c r="L55" s="164"/>
      <c r="M55" s="143"/>
      <c r="N55" s="143"/>
      <c r="O55" s="143"/>
      <c r="P55" s="143"/>
      <c r="Q55" s="144"/>
    </row>
    <row r="56" spans="1:17" ht="7.5" customHeight="1" x14ac:dyDescent="0.25">
      <c r="B56" s="156"/>
      <c r="C56" s="156"/>
      <c r="D56" s="260"/>
      <c r="E56" s="261"/>
      <c r="F56" s="261"/>
      <c r="G56" s="261"/>
      <c r="H56" s="261"/>
      <c r="I56" s="262"/>
      <c r="J56" s="165"/>
      <c r="K56" s="264"/>
      <c r="L56" s="166"/>
      <c r="M56" s="146"/>
      <c r="N56" s="146"/>
      <c r="O56" s="146"/>
      <c r="P56" s="146"/>
      <c r="Q56" s="147"/>
    </row>
    <row r="57" spans="1:17" x14ac:dyDescent="0.25">
      <c r="B57" s="176" t="s">
        <v>98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8"/>
    </row>
  </sheetData>
  <sheetProtection sheet="1" selectLockedCells="1"/>
  <mergeCells count="157">
    <mergeCell ref="J11:K11"/>
    <mergeCell ref="C8:F8"/>
    <mergeCell ref="J8:K8"/>
    <mergeCell ref="E18:F18"/>
    <mergeCell ref="I16:J16"/>
    <mergeCell ref="I17:J17"/>
    <mergeCell ref="I18:J18"/>
    <mergeCell ref="E22:F22"/>
    <mergeCell ref="I22:J22"/>
    <mergeCell ref="I19:J19"/>
    <mergeCell ref="I20:J20"/>
    <mergeCell ref="E20:F20"/>
    <mergeCell ref="E19:F19"/>
    <mergeCell ref="E21:F21"/>
    <mergeCell ref="I21:J21"/>
    <mergeCell ref="I15:J15"/>
    <mergeCell ref="E16:F16"/>
    <mergeCell ref="E17:F17"/>
    <mergeCell ref="L11:Q11"/>
    <mergeCell ref="M55:Q56"/>
    <mergeCell ref="P26:Q26"/>
    <mergeCell ref="P27:Q27"/>
    <mergeCell ref="N54:Q54"/>
    <mergeCell ref="P22:Q22"/>
    <mergeCell ref="P20:Q20"/>
    <mergeCell ref="P21:Q21"/>
    <mergeCell ref="B12:Q12"/>
    <mergeCell ref="K13:M13"/>
    <mergeCell ref="N13:O13"/>
    <mergeCell ref="P13:Q13"/>
    <mergeCell ref="I13:J13"/>
    <mergeCell ref="C13:H13"/>
    <mergeCell ref="E26:F26"/>
    <mergeCell ref="E27:F27"/>
    <mergeCell ref="E28:F28"/>
    <mergeCell ref="I23:J23"/>
    <mergeCell ref="B14:Q14"/>
    <mergeCell ref="E15:F15"/>
    <mergeCell ref="P15:Q15"/>
    <mergeCell ref="P16:Q16"/>
    <mergeCell ref="P17:Q17"/>
    <mergeCell ref="P19:Q19"/>
    <mergeCell ref="P38:Q38"/>
    <mergeCell ref="I44:J44"/>
    <mergeCell ref="P43:Q43"/>
    <mergeCell ref="P25:Q25"/>
    <mergeCell ref="I40:J40"/>
    <mergeCell ref="I39:J39"/>
    <mergeCell ref="B53:M54"/>
    <mergeCell ref="E35:F35"/>
    <mergeCell ref="E36:F36"/>
    <mergeCell ref="E37:F37"/>
    <mergeCell ref="I50:J50"/>
    <mergeCell ref="P50:Q50"/>
    <mergeCell ref="I51:J51"/>
    <mergeCell ref="E51:F51"/>
    <mergeCell ref="P44:Q44"/>
    <mergeCell ref="P39:Q39"/>
    <mergeCell ref="P40:Q40"/>
    <mergeCell ref="P51:Q51"/>
    <mergeCell ref="P45:Q45"/>
    <mergeCell ref="P52:Q52"/>
    <mergeCell ref="I43:J43"/>
    <mergeCell ref="E52:F52"/>
    <mergeCell ref="I52:J52"/>
    <mergeCell ref="I26:J26"/>
    <mergeCell ref="L8:Q8"/>
    <mergeCell ref="L9:Q9"/>
    <mergeCell ref="L10:Q10"/>
    <mergeCell ref="B57:Q57"/>
    <mergeCell ref="P53:Q53"/>
    <mergeCell ref="B55:C56"/>
    <mergeCell ref="P36:Q36"/>
    <mergeCell ref="I34:J34"/>
    <mergeCell ref="I36:J36"/>
    <mergeCell ref="I37:J37"/>
    <mergeCell ref="P37:Q37"/>
    <mergeCell ref="I41:J41"/>
    <mergeCell ref="P41:Q41"/>
    <mergeCell ref="I42:J42"/>
    <mergeCell ref="P42:Q42"/>
    <mergeCell ref="P35:Q35"/>
    <mergeCell ref="P34:Q34"/>
    <mergeCell ref="I38:J38"/>
    <mergeCell ref="I45:J45"/>
    <mergeCell ref="I35:J35"/>
    <mergeCell ref="E34:F34"/>
    <mergeCell ref="E38:F38"/>
    <mergeCell ref="E39:F39"/>
    <mergeCell ref="E40:F40"/>
    <mergeCell ref="P46:Q46"/>
    <mergeCell ref="E23:F23"/>
    <mergeCell ref="P23:Q23"/>
    <mergeCell ref="C3:F3"/>
    <mergeCell ref="G3:I11"/>
    <mergeCell ref="J3:K3"/>
    <mergeCell ref="P3:Q3"/>
    <mergeCell ref="B4:F4"/>
    <mergeCell ref="C5:F5"/>
    <mergeCell ref="J5:K5"/>
    <mergeCell ref="C6:F6"/>
    <mergeCell ref="C9:F9"/>
    <mergeCell ref="J9:K9"/>
    <mergeCell ref="C10:F10"/>
    <mergeCell ref="J10:K10"/>
    <mergeCell ref="J6:K6"/>
    <mergeCell ref="C7:F7"/>
    <mergeCell ref="C11:F11"/>
    <mergeCell ref="J7:K7"/>
    <mergeCell ref="J4:Q4"/>
    <mergeCell ref="L3:N3"/>
    <mergeCell ref="L5:Q5"/>
    <mergeCell ref="L6:Q6"/>
    <mergeCell ref="L7:Q7"/>
    <mergeCell ref="P18:Q18"/>
    <mergeCell ref="E25:F25"/>
    <mergeCell ref="E32:F32"/>
    <mergeCell ref="E33:F33"/>
    <mergeCell ref="E24:F24"/>
    <mergeCell ref="I24:J24"/>
    <mergeCell ref="P24:Q24"/>
    <mergeCell ref="I25:J25"/>
    <mergeCell ref="E29:F29"/>
    <mergeCell ref="I27:J27"/>
    <mergeCell ref="P33:Q33"/>
    <mergeCell ref="I28:J28"/>
    <mergeCell ref="P29:Q29"/>
    <mergeCell ref="I31:J31"/>
    <mergeCell ref="P31:Q31"/>
    <mergeCell ref="P28:Q28"/>
    <mergeCell ref="P30:Q30"/>
    <mergeCell ref="I29:J29"/>
    <mergeCell ref="P32:Q32"/>
    <mergeCell ref="P47:Q47"/>
    <mergeCell ref="P48:Q48"/>
    <mergeCell ref="P49:Q49"/>
    <mergeCell ref="D55:I56"/>
    <mergeCell ref="E31:F31"/>
    <mergeCell ref="E30:F30"/>
    <mergeCell ref="E41:F41"/>
    <mergeCell ref="E42:F42"/>
    <mergeCell ref="E47:F47"/>
    <mergeCell ref="E48:F48"/>
    <mergeCell ref="E49:F49"/>
    <mergeCell ref="I47:J47"/>
    <mergeCell ref="I48:J48"/>
    <mergeCell ref="I49:J49"/>
    <mergeCell ref="J55:L56"/>
    <mergeCell ref="I30:J30"/>
    <mergeCell ref="I32:J32"/>
    <mergeCell ref="I33:J33"/>
    <mergeCell ref="E43:F43"/>
    <mergeCell ref="E44:F44"/>
    <mergeCell ref="E45:F45"/>
    <mergeCell ref="E46:F46"/>
    <mergeCell ref="E50:F50"/>
    <mergeCell ref="I46:J46"/>
  </mergeCells>
  <phoneticPr fontId="18" type="noConversion"/>
  <printOptions horizontalCentered="1" verticalCentered="1"/>
  <pageMargins left="0" right="0.25" top="0.25" bottom="0.25" header="0" footer="0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9E54-E4B5-40BC-BBDA-457534F5939E}">
  <sheetPr>
    <pageSetUpPr fitToPage="1"/>
  </sheetPr>
  <dimension ref="A3:Z56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7109375" style="14" customWidth="1"/>
    <col min="5" max="5" width="13.42578125" style="14" customWidth="1"/>
    <col min="6" max="6" width="16.85546875" style="1" customWidth="1"/>
    <col min="7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4"/>
      <c r="F3" s="135"/>
      <c r="G3" s="136"/>
      <c r="H3" s="136"/>
      <c r="I3" s="136"/>
      <c r="J3" s="137" t="s">
        <v>1</v>
      </c>
      <c r="K3" s="138"/>
      <c r="L3" s="270"/>
      <c r="M3" s="271"/>
      <c r="N3" s="272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07" t="s">
        <v>4</v>
      </c>
      <c r="K5" s="109"/>
      <c r="L5" s="201"/>
      <c r="M5" s="202"/>
      <c r="N5" s="202"/>
      <c r="O5" s="202"/>
      <c r="P5" s="202"/>
      <c r="Q5" s="203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110" t="s">
        <v>5</v>
      </c>
      <c r="K6" s="112"/>
      <c r="L6" s="207"/>
      <c r="M6" s="208"/>
      <c r="N6" s="208"/>
      <c r="O6" s="208"/>
      <c r="P6" s="208"/>
      <c r="Q6" s="209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110" t="s">
        <v>6</v>
      </c>
      <c r="K7" s="112"/>
      <c r="L7" s="207"/>
      <c r="M7" s="208"/>
      <c r="N7" s="208"/>
      <c r="O7" s="208"/>
      <c r="P7" s="208"/>
      <c r="Q7" s="209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110" t="s">
        <v>7</v>
      </c>
      <c r="K8" s="112"/>
      <c r="L8" s="207"/>
      <c r="M8" s="208"/>
      <c r="N8" s="208"/>
      <c r="O8" s="208"/>
      <c r="P8" s="208"/>
      <c r="Q8" s="209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110" t="s">
        <v>8</v>
      </c>
      <c r="K9" s="112"/>
      <c r="L9" s="207"/>
      <c r="M9" s="208"/>
      <c r="N9" s="208"/>
      <c r="O9" s="208"/>
      <c r="P9" s="208"/>
      <c r="Q9" s="209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07" t="s">
        <v>10</v>
      </c>
      <c r="K10" s="109"/>
      <c r="L10" s="201"/>
      <c r="M10" s="202"/>
      <c r="N10" s="202"/>
      <c r="O10" s="202"/>
      <c r="P10" s="202"/>
      <c r="Q10" s="203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07" t="s">
        <v>12</v>
      </c>
      <c r="K11" s="109"/>
      <c r="L11" s="201"/>
      <c r="M11" s="202"/>
      <c r="N11" s="202"/>
      <c r="O11" s="202"/>
      <c r="P11" s="202"/>
      <c r="Q11" s="203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13</v>
      </c>
      <c r="C13" s="236"/>
      <c r="D13" s="237"/>
      <c r="E13" s="237"/>
      <c r="F13" s="237"/>
      <c r="G13" s="237"/>
      <c r="H13" s="238"/>
      <c r="I13" s="239" t="s">
        <v>14</v>
      </c>
      <c r="J13" s="128"/>
      <c r="K13" s="120"/>
      <c r="L13" s="129"/>
      <c r="M13" s="121"/>
      <c r="N13" s="130" t="s">
        <v>15</v>
      </c>
      <c r="O13" s="131"/>
      <c r="P13" s="240"/>
      <c r="Q13" s="241"/>
    </row>
    <row r="14" spans="1:17" s="7" customFormat="1" ht="30" customHeight="1" x14ac:dyDescent="0.35">
      <c r="B14" s="231" t="s">
        <v>121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27" t="s">
        <v>19</v>
      </c>
      <c r="F15" s="128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s="12" customFormat="1" ht="23.45" customHeight="1" x14ac:dyDescent="0.25">
      <c r="A16" s="5"/>
      <c r="B16" s="54" t="s">
        <v>67</v>
      </c>
      <c r="C16" s="96" t="s">
        <v>36</v>
      </c>
      <c r="D16" s="16"/>
      <c r="E16" s="189" t="s">
        <v>66</v>
      </c>
      <c r="F16" s="191"/>
      <c r="G16" s="22"/>
      <c r="H16" s="22"/>
      <c r="I16" s="199"/>
      <c r="J16" s="200"/>
      <c r="K16" s="22"/>
      <c r="L16" s="22"/>
      <c r="M16" s="22"/>
      <c r="N16" s="53">
        <f>SUM(G16:M16)</f>
        <v>0</v>
      </c>
      <c r="O16" s="73">
        <v>39</v>
      </c>
      <c r="P16" s="122">
        <f t="shared" ref="P16" si="0">O16*N16</f>
        <v>0</v>
      </c>
      <c r="Q16" s="123"/>
    </row>
    <row r="17" spans="1:17" s="12" customFormat="1" ht="23.45" customHeight="1" x14ac:dyDescent="0.25">
      <c r="A17" s="5"/>
      <c r="B17" s="54" t="s">
        <v>78</v>
      </c>
      <c r="C17" s="96" t="s">
        <v>29</v>
      </c>
      <c r="D17" s="16"/>
      <c r="E17" s="189" t="s">
        <v>73</v>
      </c>
      <c r="F17" s="191"/>
      <c r="G17" s="22"/>
      <c r="H17" s="22"/>
      <c r="I17" s="199"/>
      <c r="J17" s="200"/>
      <c r="K17" s="22"/>
      <c r="L17" s="22"/>
      <c r="M17" s="68"/>
      <c r="N17" s="53">
        <f t="shared" ref="N17:N50" si="1">SUM(G17:M17)</f>
        <v>0</v>
      </c>
      <c r="O17" s="73">
        <v>49</v>
      </c>
      <c r="P17" s="122">
        <f t="shared" ref="P17:P50" si="2">O17*N17</f>
        <v>0</v>
      </c>
      <c r="Q17" s="123"/>
    </row>
    <row r="18" spans="1:17" s="12" customFormat="1" ht="23.45" customHeight="1" x14ac:dyDescent="0.25">
      <c r="A18" s="5"/>
      <c r="B18" s="54" t="s">
        <v>69</v>
      </c>
      <c r="C18" s="96" t="s">
        <v>36</v>
      </c>
      <c r="D18" s="16"/>
      <c r="E18" s="189" t="s">
        <v>73</v>
      </c>
      <c r="F18" s="191"/>
      <c r="G18" s="22"/>
      <c r="H18" s="22"/>
      <c r="I18" s="199"/>
      <c r="J18" s="200"/>
      <c r="K18" s="22"/>
      <c r="L18" s="22"/>
      <c r="M18" s="68"/>
      <c r="N18" s="53">
        <f t="shared" si="1"/>
        <v>0</v>
      </c>
      <c r="O18" s="73">
        <v>49</v>
      </c>
      <c r="P18" s="122">
        <f t="shared" si="2"/>
        <v>0</v>
      </c>
      <c r="Q18" s="123"/>
    </row>
    <row r="19" spans="1:17" s="12" customFormat="1" ht="23.45" customHeight="1" x14ac:dyDescent="0.25">
      <c r="A19" s="5"/>
      <c r="B19" s="54" t="s">
        <v>297</v>
      </c>
      <c r="C19" s="96" t="s">
        <v>57</v>
      </c>
      <c r="D19" s="16"/>
      <c r="E19" s="189" t="s">
        <v>249</v>
      </c>
      <c r="F19" s="191"/>
      <c r="G19" s="22"/>
      <c r="H19" s="22"/>
      <c r="I19" s="199"/>
      <c r="J19" s="200"/>
      <c r="K19" s="22"/>
      <c r="M19" s="22"/>
      <c r="N19" s="53">
        <f t="shared" si="1"/>
        <v>0</v>
      </c>
      <c r="O19" s="73">
        <v>39</v>
      </c>
      <c r="P19" s="122">
        <f t="shared" si="2"/>
        <v>0</v>
      </c>
      <c r="Q19" s="123"/>
    </row>
    <row r="20" spans="1:17" s="12" customFormat="1" ht="23.45" customHeight="1" x14ac:dyDescent="0.25">
      <c r="A20" s="5"/>
      <c r="B20" s="54" t="s">
        <v>267</v>
      </c>
      <c r="C20" s="96" t="s">
        <v>224</v>
      </c>
      <c r="D20" s="16"/>
      <c r="E20" s="189" t="s">
        <v>249</v>
      </c>
      <c r="F20" s="191"/>
      <c r="G20" s="22"/>
      <c r="H20" s="22"/>
      <c r="I20" s="199"/>
      <c r="J20" s="200"/>
      <c r="K20" s="22"/>
      <c r="L20" s="22"/>
      <c r="M20" s="22"/>
      <c r="N20" s="53">
        <f t="shared" si="1"/>
        <v>0</v>
      </c>
      <c r="O20" s="73">
        <v>39</v>
      </c>
      <c r="P20" s="122">
        <f t="shared" si="2"/>
        <v>0</v>
      </c>
      <c r="Q20" s="123"/>
    </row>
    <row r="21" spans="1:17" s="12" customFormat="1" ht="23.45" customHeight="1" x14ac:dyDescent="0.25">
      <c r="A21" s="5"/>
      <c r="B21" s="54" t="s">
        <v>246</v>
      </c>
      <c r="C21" s="96" t="s">
        <v>59</v>
      </c>
      <c r="D21" s="16"/>
      <c r="E21" s="189" t="s">
        <v>249</v>
      </c>
      <c r="F21" s="191"/>
      <c r="G21" s="22"/>
      <c r="H21" s="22"/>
      <c r="I21" s="199"/>
      <c r="J21" s="200"/>
      <c r="K21" s="22"/>
      <c r="L21" s="22"/>
      <c r="M21" s="22"/>
      <c r="N21" s="53">
        <f t="shared" si="1"/>
        <v>0</v>
      </c>
      <c r="O21" s="73">
        <v>39</v>
      </c>
      <c r="P21" s="122">
        <f t="shared" si="2"/>
        <v>0</v>
      </c>
      <c r="Q21" s="123"/>
    </row>
    <row r="22" spans="1:17" s="12" customFormat="1" ht="23.45" customHeight="1" x14ac:dyDescent="0.25">
      <c r="A22" s="5"/>
      <c r="B22" s="54" t="s">
        <v>302</v>
      </c>
      <c r="C22" s="96" t="s">
        <v>273</v>
      </c>
      <c r="D22" s="16"/>
      <c r="E22" s="189" t="s">
        <v>249</v>
      </c>
      <c r="F22" s="191"/>
      <c r="G22" s="22"/>
      <c r="H22" s="22"/>
      <c r="I22" s="199"/>
      <c r="J22" s="200"/>
      <c r="K22" s="22"/>
      <c r="L22" s="22"/>
      <c r="M22" s="22"/>
      <c r="N22" s="53">
        <f t="shared" si="1"/>
        <v>0</v>
      </c>
      <c r="O22" s="73">
        <v>39</v>
      </c>
      <c r="P22" s="122">
        <f t="shared" si="2"/>
        <v>0</v>
      </c>
      <c r="Q22" s="123"/>
    </row>
    <row r="23" spans="1:17" s="12" customFormat="1" ht="23.45" customHeight="1" x14ac:dyDescent="0.25">
      <c r="A23" s="5"/>
      <c r="B23" s="54" t="s">
        <v>303</v>
      </c>
      <c r="C23" s="96" t="s">
        <v>115</v>
      </c>
      <c r="D23" s="16"/>
      <c r="E23" s="189" t="s">
        <v>332</v>
      </c>
      <c r="F23" s="191"/>
      <c r="G23" s="22"/>
      <c r="H23" s="22"/>
      <c r="I23" s="199"/>
      <c r="J23" s="200"/>
      <c r="K23" s="22"/>
      <c r="L23" s="22"/>
      <c r="M23" s="68"/>
      <c r="N23" s="53">
        <f t="shared" si="1"/>
        <v>0</v>
      </c>
      <c r="O23" s="73">
        <v>44</v>
      </c>
      <c r="P23" s="122">
        <f t="shared" si="2"/>
        <v>0</v>
      </c>
      <c r="Q23" s="123"/>
    </row>
    <row r="24" spans="1:17" ht="23.45" customHeight="1" x14ac:dyDescent="0.25">
      <c r="A24" s="5"/>
      <c r="B24" s="54" t="s">
        <v>305</v>
      </c>
      <c r="C24" s="96" t="s">
        <v>224</v>
      </c>
      <c r="D24" s="16"/>
      <c r="E24" s="189" t="s">
        <v>332</v>
      </c>
      <c r="F24" s="191"/>
      <c r="G24" s="22"/>
      <c r="H24" s="22"/>
      <c r="I24" s="199"/>
      <c r="J24" s="200"/>
      <c r="K24" s="22"/>
      <c r="L24" s="22"/>
      <c r="M24" s="68"/>
      <c r="N24" s="53">
        <f t="shared" si="1"/>
        <v>0</v>
      </c>
      <c r="O24" s="73">
        <v>44</v>
      </c>
      <c r="P24" s="122">
        <f t="shared" si="2"/>
        <v>0</v>
      </c>
      <c r="Q24" s="123"/>
    </row>
    <row r="25" spans="1:17" ht="23.45" customHeight="1" x14ac:dyDescent="0.25">
      <c r="A25" s="5"/>
      <c r="B25" s="54" t="s">
        <v>304</v>
      </c>
      <c r="C25" s="96" t="s">
        <v>135</v>
      </c>
      <c r="D25" s="16"/>
      <c r="E25" s="189" t="s">
        <v>332</v>
      </c>
      <c r="F25" s="191"/>
      <c r="G25" s="22"/>
      <c r="H25" s="22"/>
      <c r="I25" s="199"/>
      <c r="J25" s="200"/>
      <c r="K25" s="22"/>
      <c r="L25" s="22"/>
      <c r="M25" s="68"/>
      <c r="N25" s="53">
        <f t="shared" si="1"/>
        <v>0</v>
      </c>
      <c r="O25" s="73">
        <v>44</v>
      </c>
      <c r="P25" s="122">
        <f t="shared" si="2"/>
        <v>0</v>
      </c>
      <c r="Q25" s="123"/>
    </row>
    <row r="26" spans="1:17" ht="23.45" customHeight="1" x14ac:dyDescent="0.25">
      <c r="A26" s="5"/>
      <c r="B26" s="54" t="s">
        <v>306</v>
      </c>
      <c r="C26" s="96" t="s">
        <v>59</v>
      </c>
      <c r="D26" s="16"/>
      <c r="E26" s="189" t="s">
        <v>333</v>
      </c>
      <c r="F26" s="191"/>
      <c r="G26" s="22"/>
      <c r="H26" s="22"/>
      <c r="I26" s="199"/>
      <c r="J26" s="200"/>
      <c r="K26" s="22"/>
      <c r="L26" s="22"/>
      <c r="M26" s="68"/>
      <c r="N26" s="53">
        <f t="shared" si="1"/>
        <v>0</v>
      </c>
      <c r="O26" s="73">
        <v>38</v>
      </c>
      <c r="P26" s="122">
        <f t="shared" si="2"/>
        <v>0</v>
      </c>
      <c r="Q26" s="123"/>
    </row>
    <row r="27" spans="1:17" s="12" customFormat="1" ht="23.45" customHeight="1" x14ac:dyDescent="0.25">
      <c r="A27" s="5"/>
      <c r="B27" s="54" t="s">
        <v>307</v>
      </c>
      <c r="C27" s="96" t="s">
        <v>135</v>
      </c>
      <c r="D27" s="16"/>
      <c r="E27" s="189" t="s">
        <v>333</v>
      </c>
      <c r="F27" s="191"/>
      <c r="G27" s="22"/>
      <c r="H27" s="22"/>
      <c r="I27" s="199"/>
      <c r="J27" s="200"/>
      <c r="K27" s="22"/>
      <c r="L27" s="22"/>
      <c r="M27" s="68"/>
      <c r="N27" s="53">
        <f t="shared" si="1"/>
        <v>0</v>
      </c>
      <c r="O27" s="73">
        <v>38</v>
      </c>
      <c r="P27" s="122">
        <f t="shared" si="2"/>
        <v>0</v>
      </c>
      <c r="Q27" s="123"/>
    </row>
    <row r="28" spans="1:17" s="12" customFormat="1" ht="23.45" customHeight="1" x14ac:dyDescent="0.25">
      <c r="A28" s="5"/>
      <c r="B28" s="54" t="s">
        <v>308</v>
      </c>
      <c r="C28" s="96" t="s">
        <v>36</v>
      </c>
      <c r="D28" s="16"/>
      <c r="E28" s="189" t="s">
        <v>334</v>
      </c>
      <c r="F28" s="191"/>
      <c r="G28" s="22"/>
      <c r="H28" s="22"/>
      <c r="I28" s="199"/>
      <c r="J28" s="200"/>
      <c r="K28" s="22"/>
      <c r="L28" s="22"/>
      <c r="M28" s="68"/>
      <c r="N28" s="53">
        <f t="shared" si="1"/>
        <v>0</v>
      </c>
      <c r="O28" s="73">
        <v>29</v>
      </c>
      <c r="P28" s="122">
        <f t="shared" si="2"/>
        <v>0</v>
      </c>
      <c r="Q28" s="123"/>
    </row>
    <row r="29" spans="1:17" s="12" customFormat="1" ht="23.45" customHeight="1" x14ac:dyDescent="0.25">
      <c r="A29" s="5"/>
      <c r="B29" s="54" t="s">
        <v>309</v>
      </c>
      <c r="C29" s="96" t="s">
        <v>130</v>
      </c>
      <c r="D29" s="16"/>
      <c r="E29" s="189" t="s">
        <v>334</v>
      </c>
      <c r="F29" s="191"/>
      <c r="G29" s="22"/>
      <c r="H29" s="22"/>
      <c r="I29" s="199"/>
      <c r="J29" s="200"/>
      <c r="K29" s="22"/>
      <c r="L29" s="22"/>
      <c r="M29" s="68"/>
      <c r="N29" s="53">
        <f t="shared" si="1"/>
        <v>0</v>
      </c>
      <c r="O29" s="73">
        <v>29</v>
      </c>
      <c r="P29" s="122">
        <f t="shared" si="2"/>
        <v>0</v>
      </c>
      <c r="Q29" s="123"/>
    </row>
    <row r="30" spans="1:17" s="12" customFormat="1" ht="23.45" customHeight="1" x14ac:dyDescent="0.25">
      <c r="A30" s="5"/>
      <c r="B30" s="54" t="s">
        <v>310</v>
      </c>
      <c r="C30" s="96" t="s">
        <v>59</v>
      </c>
      <c r="D30" s="16"/>
      <c r="E30" s="189" t="s">
        <v>334</v>
      </c>
      <c r="F30" s="191"/>
      <c r="G30" s="22"/>
      <c r="H30" s="22"/>
      <c r="I30" s="199"/>
      <c r="J30" s="200"/>
      <c r="K30" s="22"/>
      <c r="L30" s="22"/>
      <c r="M30" s="68"/>
      <c r="N30" s="53">
        <f t="shared" si="1"/>
        <v>0</v>
      </c>
      <c r="O30" s="73">
        <v>29</v>
      </c>
      <c r="P30" s="122">
        <f t="shared" si="2"/>
        <v>0</v>
      </c>
      <c r="Q30" s="123"/>
    </row>
    <row r="31" spans="1:17" ht="23.45" customHeight="1" x14ac:dyDescent="0.25">
      <c r="A31" s="5"/>
      <c r="B31" s="54" t="s">
        <v>311</v>
      </c>
      <c r="C31" s="96" t="s">
        <v>273</v>
      </c>
      <c r="D31" s="16"/>
      <c r="E31" s="189" t="s">
        <v>334</v>
      </c>
      <c r="F31" s="191"/>
      <c r="G31" s="22"/>
      <c r="H31" s="22"/>
      <c r="I31" s="199"/>
      <c r="J31" s="200"/>
      <c r="K31" s="22"/>
      <c r="L31" s="22"/>
      <c r="M31" s="68"/>
      <c r="N31" s="53">
        <f t="shared" si="1"/>
        <v>0</v>
      </c>
      <c r="O31" s="73">
        <v>29</v>
      </c>
      <c r="P31" s="122">
        <f t="shared" si="2"/>
        <v>0</v>
      </c>
      <c r="Q31" s="123"/>
    </row>
    <row r="32" spans="1:17" s="12" customFormat="1" ht="23.45" customHeight="1" x14ac:dyDescent="0.25">
      <c r="A32" s="5"/>
      <c r="B32" s="54" t="s">
        <v>46</v>
      </c>
      <c r="C32" s="96" t="s">
        <v>29</v>
      </c>
      <c r="D32" s="16"/>
      <c r="E32" s="189" t="s">
        <v>50</v>
      </c>
      <c r="F32" s="191"/>
      <c r="G32" s="22"/>
      <c r="H32" s="22"/>
      <c r="I32" s="199"/>
      <c r="J32" s="200"/>
      <c r="K32" s="22"/>
      <c r="L32" s="22"/>
      <c r="M32" s="68"/>
      <c r="N32" s="53">
        <f t="shared" si="1"/>
        <v>0</v>
      </c>
      <c r="O32" s="73">
        <v>31</v>
      </c>
      <c r="P32" s="122">
        <f t="shared" si="2"/>
        <v>0</v>
      </c>
      <c r="Q32" s="123"/>
    </row>
    <row r="33" spans="1:26" ht="23.25" customHeight="1" x14ac:dyDescent="0.25">
      <c r="B33" s="54" t="s">
        <v>47</v>
      </c>
      <c r="C33" s="96" t="s">
        <v>36</v>
      </c>
      <c r="D33" s="16"/>
      <c r="E33" s="189" t="s">
        <v>50</v>
      </c>
      <c r="F33" s="191"/>
      <c r="G33" s="22"/>
      <c r="H33" s="22"/>
      <c r="I33" s="199"/>
      <c r="J33" s="200"/>
      <c r="K33" s="22"/>
      <c r="L33" s="22"/>
      <c r="M33" s="68"/>
      <c r="N33" s="53">
        <f t="shared" si="1"/>
        <v>0</v>
      </c>
      <c r="O33" s="73">
        <v>31</v>
      </c>
      <c r="P33" s="122">
        <f t="shared" si="2"/>
        <v>0</v>
      </c>
      <c r="Q33" s="12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3.25" customHeight="1" x14ac:dyDescent="0.25">
      <c r="B34" s="54" t="s">
        <v>48</v>
      </c>
      <c r="C34" s="96" t="s">
        <v>38</v>
      </c>
      <c r="D34" s="16"/>
      <c r="E34" s="189" t="s">
        <v>50</v>
      </c>
      <c r="F34" s="191"/>
      <c r="G34" s="22"/>
      <c r="H34" s="22"/>
      <c r="I34" s="199"/>
      <c r="J34" s="200"/>
      <c r="K34" s="22"/>
      <c r="L34" s="22"/>
      <c r="M34" s="68"/>
      <c r="N34" s="53">
        <f t="shared" si="1"/>
        <v>0</v>
      </c>
      <c r="O34" s="73">
        <v>31</v>
      </c>
      <c r="P34" s="122">
        <f t="shared" si="2"/>
        <v>0</v>
      </c>
      <c r="Q34" s="12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2.15" customHeight="1" x14ac:dyDescent="0.25">
      <c r="B35" s="54" t="s">
        <v>51</v>
      </c>
      <c r="C35" s="96" t="s">
        <v>52</v>
      </c>
      <c r="D35" s="16"/>
      <c r="E35" s="189" t="s">
        <v>50</v>
      </c>
      <c r="F35" s="191"/>
      <c r="G35" s="22"/>
      <c r="H35" s="22"/>
      <c r="I35" s="199"/>
      <c r="J35" s="200"/>
      <c r="K35" s="22"/>
      <c r="L35" s="22"/>
      <c r="M35" s="68"/>
      <c r="N35" s="53">
        <f t="shared" si="1"/>
        <v>0</v>
      </c>
      <c r="O35" s="73">
        <v>31</v>
      </c>
      <c r="P35" s="122">
        <f t="shared" si="2"/>
        <v>0</v>
      </c>
      <c r="Q35" s="123"/>
    </row>
    <row r="36" spans="1:26" ht="23.45" customHeight="1" x14ac:dyDescent="0.25">
      <c r="A36" s="5"/>
      <c r="B36" s="54" t="s">
        <v>49</v>
      </c>
      <c r="C36" s="96" t="s">
        <v>41</v>
      </c>
      <c r="D36" s="16"/>
      <c r="E36" s="189" t="s">
        <v>50</v>
      </c>
      <c r="F36" s="191"/>
      <c r="G36" s="22"/>
      <c r="H36" s="22"/>
      <c r="I36" s="199"/>
      <c r="J36" s="200"/>
      <c r="K36" s="22"/>
      <c r="L36" s="22"/>
      <c r="M36" s="68"/>
      <c r="N36" s="53">
        <f t="shared" si="1"/>
        <v>0</v>
      </c>
      <c r="O36" s="73">
        <v>31</v>
      </c>
      <c r="P36" s="122">
        <f t="shared" si="2"/>
        <v>0</v>
      </c>
      <c r="Q36" s="123"/>
    </row>
    <row r="37" spans="1:26" ht="23.45" customHeight="1" x14ac:dyDescent="0.25">
      <c r="A37" s="5"/>
      <c r="B37" s="54" t="s">
        <v>108</v>
      </c>
      <c r="C37" s="96" t="s">
        <v>36</v>
      </c>
      <c r="D37" s="16"/>
      <c r="E37" s="189" t="s">
        <v>331</v>
      </c>
      <c r="F37" s="191"/>
      <c r="G37" s="22"/>
      <c r="H37" s="22"/>
      <c r="I37" s="199"/>
      <c r="J37" s="200"/>
      <c r="K37" s="22"/>
      <c r="L37" s="22"/>
      <c r="M37" s="68"/>
      <c r="N37" s="53">
        <f t="shared" si="1"/>
        <v>0</v>
      </c>
      <c r="O37" s="73">
        <v>35</v>
      </c>
      <c r="P37" s="122">
        <f t="shared" si="2"/>
        <v>0</v>
      </c>
      <c r="Q37" s="123"/>
    </row>
    <row r="38" spans="1:26" ht="23.45" customHeight="1" x14ac:dyDescent="0.25">
      <c r="A38" s="5"/>
      <c r="B38" s="54" t="s">
        <v>109</v>
      </c>
      <c r="C38" s="96" t="s">
        <v>38</v>
      </c>
      <c r="D38" s="16"/>
      <c r="E38" s="189" t="s">
        <v>331</v>
      </c>
      <c r="F38" s="191"/>
      <c r="G38" s="22"/>
      <c r="H38" s="22"/>
      <c r="I38" s="199"/>
      <c r="J38" s="200"/>
      <c r="K38" s="22"/>
      <c r="L38" s="22"/>
      <c r="M38" s="68"/>
      <c r="N38" s="53">
        <f t="shared" si="1"/>
        <v>0</v>
      </c>
      <c r="O38" s="73">
        <v>35</v>
      </c>
      <c r="P38" s="122">
        <f t="shared" si="2"/>
        <v>0</v>
      </c>
      <c r="Q38" s="123"/>
    </row>
    <row r="39" spans="1:26" s="12" customFormat="1" ht="23.45" customHeight="1" x14ac:dyDescent="0.25">
      <c r="A39" s="5"/>
      <c r="B39" s="54" t="s">
        <v>75</v>
      </c>
      <c r="C39" s="96" t="s">
        <v>29</v>
      </c>
      <c r="D39" s="16"/>
      <c r="E39" s="189" t="s">
        <v>77</v>
      </c>
      <c r="F39" s="191"/>
      <c r="G39" s="22"/>
      <c r="H39" s="22"/>
      <c r="I39" s="199"/>
      <c r="J39" s="200"/>
      <c r="K39" s="22"/>
      <c r="L39" s="22"/>
      <c r="M39" s="68"/>
      <c r="N39" s="53">
        <f t="shared" si="1"/>
        <v>0</v>
      </c>
      <c r="O39" s="73">
        <v>49</v>
      </c>
      <c r="P39" s="122">
        <f t="shared" si="2"/>
        <v>0</v>
      </c>
      <c r="Q39" s="123"/>
    </row>
    <row r="40" spans="1:26" ht="23.45" customHeight="1" x14ac:dyDescent="0.25">
      <c r="A40" s="5"/>
      <c r="B40" s="54" t="s">
        <v>76</v>
      </c>
      <c r="C40" s="96" t="s">
        <v>36</v>
      </c>
      <c r="D40" s="16"/>
      <c r="E40" s="189" t="s">
        <v>77</v>
      </c>
      <c r="F40" s="191"/>
      <c r="G40" s="22"/>
      <c r="H40" s="22"/>
      <c r="I40" s="199"/>
      <c r="J40" s="200"/>
      <c r="K40" s="22"/>
      <c r="L40" s="22"/>
      <c r="M40" s="68"/>
      <c r="N40" s="53">
        <f t="shared" si="1"/>
        <v>0</v>
      </c>
      <c r="O40" s="73">
        <v>49</v>
      </c>
      <c r="P40" s="122">
        <f t="shared" si="2"/>
        <v>0</v>
      </c>
      <c r="Q40" s="123"/>
    </row>
    <row r="41" spans="1:26" ht="23.45" customHeight="1" x14ac:dyDescent="0.25">
      <c r="A41" s="5"/>
      <c r="B41" s="54" t="s">
        <v>79</v>
      </c>
      <c r="C41" s="96" t="s">
        <v>41</v>
      </c>
      <c r="D41" s="16"/>
      <c r="E41" s="189" t="s">
        <v>77</v>
      </c>
      <c r="F41" s="191"/>
      <c r="G41" s="22"/>
      <c r="H41" s="22"/>
      <c r="I41" s="199"/>
      <c r="J41" s="200"/>
      <c r="K41" s="22"/>
      <c r="L41" s="22"/>
      <c r="M41" s="68"/>
      <c r="N41" s="53">
        <f t="shared" si="1"/>
        <v>0</v>
      </c>
      <c r="O41" s="73">
        <v>49</v>
      </c>
      <c r="P41" s="122">
        <f t="shared" si="2"/>
        <v>0</v>
      </c>
      <c r="Q41" s="123"/>
    </row>
    <row r="42" spans="1:26" ht="23.45" customHeight="1" x14ac:dyDescent="0.25">
      <c r="A42" s="5"/>
      <c r="B42" s="54" t="s">
        <v>103</v>
      </c>
      <c r="C42" s="96" t="s">
        <v>36</v>
      </c>
      <c r="D42" s="16"/>
      <c r="E42" s="189" t="s">
        <v>64</v>
      </c>
      <c r="F42" s="191"/>
      <c r="G42" s="22"/>
      <c r="H42" s="22"/>
      <c r="I42" s="199"/>
      <c r="J42" s="200"/>
      <c r="K42" s="22"/>
      <c r="L42" s="22"/>
      <c r="M42" s="68"/>
      <c r="N42" s="53">
        <f t="shared" si="1"/>
        <v>0</v>
      </c>
      <c r="O42" s="50">
        <v>34</v>
      </c>
      <c r="P42" s="122">
        <f t="shared" si="2"/>
        <v>0</v>
      </c>
      <c r="Q42" s="123"/>
    </row>
    <row r="43" spans="1:26" ht="23.45" customHeight="1" x14ac:dyDescent="0.25">
      <c r="A43" s="5"/>
      <c r="B43" s="54" t="s">
        <v>65</v>
      </c>
      <c r="C43" s="96" t="s">
        <v>38</v>
      </c>
      <c r="D43" s="16"/>
      <c r="E43" s="189" t="s">
        <v>64</v>
      </c>
      <c r="F43" s="191"/>
      <c r="G43" s="22"/>
      <c r="H43" s="22"/>
      <c r="I43" s="199"/>
      <c r="J43" s="200"/>
      <c r="K43" s="22"/>
      <c r="L43" s="22"/>
      <c r="M43" s="68"/>
      <c r="N43" s="53">
        <f t="shared" si="1"/>
        <v>0</v>
      </c>
      <c r="O43" s="50">
        <v>34</v>
      </c>
      <c r="P43" s="122">
        <f t="shared" si="2"/>
        <v>0</v>
      </c>
      <c r="Q43" s="123"/>
    </row>
    <row r="44" spans="1:26" ht="23.45" customHeight="1" x14ac:dyDescent="0.25">
      <c r="A44" s="5"/>
      <c r="B44" s="54" t="s">
        <v>104</v>
      </c>
      <c r="C44" s="96" t="s">
        <v>41</v>
      </c>
      <c r="D44" s="16"/>
      <c r="E44" s="189" t="s">
        <v>64</v>
      </c>
      <c r="F44" s="191"/>
      <c r="G44" s="22"/>
      <c r="H44" s="22"/>
      <c r="I44" s="199"/>
      <c r="J44" s="200"/>
      <c r="K44" s="22"/>
      <c r="L44" s="22"/>
      <c r="M44" s="68"/>
      <c r="N44" s="53">
        <f t="shared" si="1"/>
        <v>0</v>
      </c>
      <c r="O44" s="50">
        <v>34</v>
      </c>
      <c r="P44" s="122">
        <f t="shared" si="2"/>
        <v>0</v>
      </c>
      <c r="Q44" s="123"/>
    </row>
    <row r="45" spans="1:26" ht="23.45" customHeight="1" x14ac:dyDescent="0.25">
      <c r="A45" s="5"/>
      <c r="B45" s="54" t="s">
        <v>312</v>
      </c>
      <c r="C45" s="96" t="s">
        <v>36</v>
      </c>
      <c r="D45" s="16"/>
      <c r="E45" s="189" t="s">
        <v>317</v>
      </c>
      <c r="F45" s="191"/>
      <c r="G45" s="22"/>
      <c r="H45" s="22"/>
      <c r="I45" s="199"/>
      <c r="J45" s="200"/>
      <c r="K45" s="22"/>
      <c r="L45" s="22"/>
      <c r="M45" s="68"/>
      <c r="N45" s="53">
        <f t="shared" si="1"/>
        <v>0</v>
      </c>
      <c r="O45" s="73">
        <v>50</v>
      </c>
      <c r="P45" s="122">
        <f t="shared" si="2"/>
        <v>0</v>
      </c>
      <c r="Q45" s="123"/>
    </row>
    <row r="46" spans="1:26" ht="23.45" customHeight="1" x14ac:dyDescent="0.25">
      <c r="A46" s="5"/>
      <c r="B46" s="54" t="s">
        <v>313</v>
      </c>
      <c r="C46" s="96" t="s">
        <v>59</v>
      </c>
      <c r="D46" s="16"/>
      <c r="E46" s="189" t="s">
        <v>317</v>
      </c>
      <c r="F46" s="191"/>
      <c r="G46" s="22"/>
      <c r="H46" s="22"/>
      <c r="I46" s="199"/>
      <c r="J46" s="200"/>
      <c r="K46" s="22"/>
      <c r="L46" s="22"/>
      <c r="M46" s="68"/>
      <c r="N46" s="53">
        <f t="shared" si="1"/>
        <v>0</v>
      </c>
      <c r="O46" s="50">
        <v>50</v>
      </c>
      <c r="P46" s="122">
        <f t="shared" si="2"/>
        <v>0</v>
      </c>
      <c r="Q46" s="123"/>
    </row>
    <row r="47" spans="1:26" ht="23.45" customHeight="1" x14ac:dyDescent="0.25">
      <c r="A47" s="5"/>
      <c r="B47" s="54" t="s">
        <v>314</v>
      </c>
      <c r="C47" s="96" t="s">
        <v>273</v>
      </c>
      <c r="D47" s="16"/>
      <c r="E47" s="189" t="s">
        <v>317</v>
      </c>
      <c r="F47" s="191"/>
      <c r="G47" s="22"/>
      <c r="H47" s="22"/>
      <c r="I47" s="199"/>
      <c r="J47" s="200"/>
      <c r="K47" s="22"/>
      <c r="L47" s="22"/>
      <c r="M47" s="68"/>
      <c r="N47" s="53">
        <f t="shared" si="1"/>
        <v>0</v>
      </c>
      <c r="O47" s="50">
        <v>50</v>
      </c>
      <c r="P47" s="122">
        <f t="shared" ref="P47" si="3">O47*N47</f>
        <v>0</v>
      </c>
      <c r="Q47" s="123"/>
    </row>
    <row r="48" spans="1:26" ht="23.45" customHeight="1" x14ac:dyDescent="0.25">
      <c r="A48" s="5"/>
      <c r="B48" s="54" t="s">
        <v>315</v>
      </c>
      <c r="C48" s="96" t="s">
        <v>36</v>
      </c>
      <c r="D48" s="16"/>
      <c r="E48" s="55" t="s">
        <v>318</v>
      </c>
      <c r="F48" s="56"/>
      <c r="G48" s="22"/>
      <c r="H48" s="22"/>
      <c r="I48" s="199"/>
      <c r="J48" s="200"/>
      <c r="K48" s="22"/>
      <c r="L48" s="22"/>
      <c r="M48" s="68"/>
      <c r="N48" s="53">
        <f t="shared" si="1"/>
        <v>0</v>
      </c>
      <c r="O48" s="50">
        <v>50</v>
      </c>
      <c r="P48" s="122">
        <f t="shared" si="2"/>
        <v>0</v>
      </c>
      <c r="Q48" s="123"/>
    </row>
    <row r="49" spans="1:17" ht="23.45" customHeight="1" x14ac:dyDescent="0.25">
      <c r="A49" s="5"/>
      <c r="B49" s="54" t="s">
        <v>316</v>
      </c>
      <c r="C49" s="96" t="s">
        <v>273</v>
      </c>
      <c r="D49" s="16"/>
      <c r="E49" s="55" t="s">
        <v>318</v>
      </c>
      <c r="F49" s="56"/>
      <c r="G49" s="22"/>
      <c r="H49" s="22"/>
      <c r="I49" s="199"/>
      <c r="J49" s="200"/>
      <c r="K49" s="22"/>
      <c r="L49" s="22"/>
      <c r="M49" s="68"/>
      <c r="N49" s="53">
        <f t="shared" si="1"/>
        <v>0</v>
      </c>
      <c r="O49" s="50">
        <v>65</v>
      </c>
      <c r="P49" s="122">
        <f t="shared" si="2"/>
        <v>0</v>
      </c>
      <c r="Q49" s="123"/>
    </row>
    <row r="50" spans="1:17" ht="23.45" customHeight="1" x14ac:dyDescent="0.25">
      <c r="A50" s="5"/>
      <c r="B50" s="54" t="s">
        <v>247</v>
      </c>
      <c r="C50" s="96" t="s">
        <v>36</v>
      </c>
      <c r="D50" s="16"/>
      <c r="E50" s="281" t="s">
        <v>244</v>
      </c>
      <c r="F50" s="282"/>
      <c r="G50" s="22"/>
      <c r="H50" s="22"/>
      <c r="I50" s="199"/>
      <c r="J50" s="200"/>
      <c r="K50" s="22"/>
      <c r="L50" s="22"/>
      <c r="M50" s="68"/>
      <c r="N50" s="53">
        <f t="shared" si="1"/>
        <v>0</v>
      </c>
      <c r="O50" s="73">
        <v>31</v>
      </c>
      <c r="P50" s="122">
        <f t="shared" si="2"/>
        <v>0</v>
      </c>
      <c r="Q50" s="123"/>
    </row>
    <row r="51" spans="1:17" ht="23.45" customHeight="1" thickBot="1" x14ac:dyDescent="0.3">
      <c r="A51" s="5"/>
      <c r="B51" s="54" t="s">
        <v>248</v>
      </c>
      <c r="C51" s="96" t="s">
        <v>59</v>
      </c>
      <c r="D51" s="16"/>
      <c r="E51" s="189" t="s">
        <v>244</v>
      </c>
      <c r="F51" s="191"/>
      <c r="G51" s="22"/>
      <c r="H51" s="22"/>
      <c r="I51" s="199"/>
      <c r="J51" s="200"/>
      <c r="K51" s="22"/>
      <c r="L51" s="22"/>
      <c r="M51" s="68"/>
      <c r="N51" s="53">
        <f>SUM(G51:M51)</f>
        <v>0</v>
      </c>
      <c r="O51" s="73">
        <v>31</v>
      </c>
      <c r="P51" s="122">
        <f>O51*N51</f>
        <v>0</v>
      </c>
      <c r="Q51" s="123"/>
    </row>
    <row r="52" spans="1:17" ht="30" customHeight="1" thickBot="1" x14ac:dyDescent="0.3">
      <c r="B52" s="285" t="s">
        <v>30</v>
      </c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15">
        <f>SUM(N16:N51)</f>
        <v>0</v>
      </c>
      <c r="O52" s="29" t="s">
        <v>335</v>
      </c>
      <c r="P52" s="185">
        <f>SUM(P16:Q51)</f>
        <v>0</v>
      </c>
      <c r="Q52" s="186"/>
    </row>
    <row r="53" spans="1:17" ht="24" customHeight="1" x14ac:dyDescent="0.25">
      <c r="B53" s="287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3" t="s">
        <v>31</v>
      </c>
      <c r="O53" s="283"/>
      <c r="P53" s="283"/>
      <c r="Q53" s="284"/>
    </row>
    <row r="54" spans="1:17" ht="17.25" customHeight="1" x14ac:dyDescent="0.25">
      <c r="B54" s="154" t="s">
        <v>32</v>
      </c>
      <c r="C54" s="155"/>
      <c r="D54" s="157"/>
      <c r="E54" s="158"/>
      <c r="F54" s="158"/>
      <c r="G54" s="158"/>
      <c r="H54" s="158"/>
      <c r="I54" s="159"/>
      <c r="J54" s="163" t="s">
        <v>33</v>
      </c>
      <c r="K54" s="164"/>
      <c r="L54" s="142"/>
      <c r="M54" s="143"/>
      <c r="N54" s="143"/>
      <c r="O54" s="143"/>
      <c r="P54" s="143"/>
      <c r="Q54" s="144"/>
    </row>
    <row r="55" spans="1:17" ht="7.5" customHeight="1" x14ac:dyDescent="0.25">
      <c r="B55" s="156"/>
      <c r="C55" s="156"/>
      <c r="D55" s="160"/>
      <c r="E55" s="161"/>
      <c r="F55" s="161"/>
      <c r="G55" s="161"/>
      <c r="H55" s="161"/>
      <c r="I55" s="162"/>
      <c r="J55" s="165"/>
      <c r="K55" s="166"/>
      <c r="L55" s="145"/>
      <c r="M55" s="146"/>
      <c r="N55" s="146"/>
      <c r="O55" s="146"/>
      <c r="P55" s="146"/>
      <c r="Q55" s="147"/>
    </row>
    <row r="56" spans="1:17" x14ac:dyDescent="0.25">
      <c r="B56" s="176" t="s">
        <v>98</v>
      </c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8"/>
    </row>
  </sheetData>
  <sheetProtection sheet="1" selectLockedCells="1"/>
  <mergeCells count="152">
    <mergeCell ref="E26:F26"/>
    <mergeCell ref="I26:J26"/>
    <mergeCell ref="P26:Q26"/>
    <mergeCell ref="E27:F27"/>
    <mergeCell ref="I27:J27"/>
    <mergeCell ref="P27:Q27"/>
    <mergeCell ref="E30:F30"/>
    <mergeCell ref="I30:J30"/>
    <mergeCell ref="P30:Q30"/>
    <mergeCell ref="E28:F28"/>
    <mergeCell ref="I28:J28"/>
    <mergeCell ref="P28:Q28"/>
    <mergeCell ref="E29:F29"/>
    <mergeCell ref="I29:J29"/>
    <mergeCell ref="P29:Q29"/>
    <mergeCell ref="L3:N3"/>
    <mergeCell ref="L5:Q5"/>
    <mergeCell ref="L6:Q6"/>
    <mergeCell ref="L7:Q7"/>
    <mergeCell ref="L8:Q8"/>
    <mergeCell ref="L9:Q9"/>
    <mergeCell ref="L10:Q10"/>
    <mergeCell ref="L11:Q11"/>
    <mergeCell ref="E16:F16"/>
    <mergeCell ref="I16:J16"/>
    <mergeCell ref="P16:Q16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E50:F50"/>
    <mergeCell ref="I50:J50"/>
    <mergeCell ref="P50:Q50"/>
    <mergeCell ref="P51:Q51"/>
    <mergeCell ref="B56:Q56"/>
    <mergeCell ref="P52:Q52"/>
    <mergeCell ref="N53:Q53"/>
    <mergeCell ref="B54:C55"/>
    <mergeCell ref="D54:I55"/>
    <mergeCell ref="J54:K55"/>
    <mergeCell ref="I51:J51"/>
    <mergeCell ref="E51:F51"/>
    <mergeCell ref="L54:Q55"/>
    <mergeCell ref="B52:M53"/>
    <mergeCell ref="E31:F31"/>
    <mergeCell ref="I31:J31"/>
    <mergeCell ref="P31:Q31"/>
    <mergeCell ref="J8:K8"/>
    <mergeCell ref="C6:F6"/>
    <mergeCell ref="J6:K6"/>
    <mergeCell ref="C7:F7"/>
    <mergeCell ref="J7:K7"/>
    <mergeCell ref="E20:F20"/>
    <mergeCell ref="I20:J20"/>
    <mergeCell ref="E19:F19"/>
    <mergeCell ref="I19:J19"/>
    <mergeCell ref="C9:F9"/>
    <mergeCell ref="J9:K9"/>
    <mergeCell ref="B14:Q14"/>
    <mergeCell ref="E15:F15"/>
    <mergeCell ref="I15:J15"/>
    <mergeCell ref="P15:Q15"/>
    <mergeCell ref="B12:Q12"/>
    <mergeCell ref="C13:H13"/>
    <mergeCell ref="I13:J13"/>
    <mergeCell ref="E25:F25"/>
    <mergeCell ref="I25:J25"/>
    <mergeCell ref="P25:Q25"/>
    <mergeCell ref="K13:M13"/>
    <mergeCell ref="N13:O13"/>
    <mergeCell ref="P13:Q13"/>
    <mergeCell ref="E17:F17"/>
    <mergeCell ref="I17:J17"/>
    <mergeCell ref="P17:Q17"/>
    <mergeCell ref="P19:Q19"/>
    <mergeCell ref="E24:F24"/>
    <mergeCell ref="I24:J24"/>
    <mergeCell ref="P24:Q24"/>
    <mergeCell ref="E22:F22"/>
    <mergeCell ref="I22:J22"/>
    <mergeCell ref="P22:Q22"/>
    <mergeCell ref="E23:F23"/>
    <mergeCell ref="I23:J23"/>
    <mergeCell ref="P23:Q23"/>
    <mergeCell ref="P20:Q20"/>
    <mergeCell ref="E21:F21"/>
    <mergeCell ref="I21:J21"/>
    <mergeCell ref="P21:Q21"/>
    <mergeCell ref="E18:F18"/>
    <mergeCell ref="I18:J18"/>
    <mergeCell ref="P18:Q18"/>
    <mergeCell ref="I49:J49"/>
    <mergeCell ref="P49:Q49"/>
    <mergeCell ref="E35:F35"/>
    <mergeCell ref="I35:J35"/>
    <mergeCell ref="P35:Q35"/>
    <mergeCell ref="E36:F36"/>
    <mergeCell ref="I36:J36"/>
    <mergeCell ref="P36:Q36"/>
    <mergeCell ref="E37:F37"/>
    <mergeCell ref="I37:J37"/>
    <mergeCell ref="P37:Q37"/>
    <mergeCell ref="I48:J48"/>
    <mergeCell ref="P48:Q48"/>
    <mergeCell ref="I39:J39"/>
    <mergeCell ref="P39:Q39"/>
    <mergeCell ref="I44:J44"/>
    <mergeCell ref="P44:Q44"/>
    <mergeCell ref="E42:F42"/>
    <mergeCell ref="I47:J47"/>
    <mergeCell ref="P47:Q47"/>
    <mergeCell ref="E47:F47"/>
    <mergeCell ref="E32:F32"/>
    <mergeCell ref="E38:F38"/>
    <mergeCell ref="E39:F39"/>
    <mergeCell ref="E40:F40"/>
    <mergeCell ref="E41:F41"/>
    <mergeCell ref="E43:F43"/>
    <mergeCell ref="E44:F44"/>
    <mergeCell ref="E45:F45"/>
    <mergeCell ref="E46:F46"/>
    <mergeCell ref="E34:F34"/>
    <mergeCell ref="E33:F33"/>
    <mergeCell ref="I32:J32"/>
    <mergeCell ref="I38:J38"/>
    <mergeCell ref="I40:J40"/>
    <mergeCell ref="I41:J41"/>
    <mergeCell ref="I42:J42"/>
    <mergeCell ref="I43:J43"/>
    <mergeCell ref="I45:J45"/>
    <mergeCell ref="I46:J46"/>
    <mergeCell ref="P32:Q32"/>
    <mergeCell ref="P38:Q38"/>
    <mergeCell ref="P40:Q40"/>
    <mergeCell ref="P41:Q41"/>
    <mergeCell ref="P42:Q42"/>
    <mergeCell ref="P43:Q43"/>
    <mergeCell ref="P45:Q45"/>
    <mergeCell ref="P46:Q46"/>
    <mergeCell ref="I34:J34"/>
    <mergeCell ref="P34:Q34"/>
    <mergeCell ref="I33:J33"/>
    <mergeCell ref="P33:Q33"/>
  </mergeCells>
  <phoneticPr fontId="18" type="noConversion"/>
  <printOptions horizontalCentered="1"/>
  <pageMargins left="0" right="0.25" top="0.25" bottom="0.25" header="0" footer="0"/>
  <pageSetup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3301-692D-4046-B4BD-59681DF85972}">
  <sheetPr>
    <pageSetUpPr fitToPage="1"/>
  </sheetPr>
  <dimension ref="A3:Z59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7109375" style="14" customWidth="1"/>
    <col min="5" max="5" width="13.42578125" style="14" customWidth="1"/>
    <col min="6" max="6" width="17.42578125" style="1" customWidth="1"/>
    <col min="7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3"/>
      <c r="D3" s="134"/>
      <c r="E3" s="134"/>
      <c r="F3" s="135"/>
      <c r="G3" s="136"/>
      <c r="H3" s="136"/>
      <c r="I3" s="136"/>
      <c r="J3" s="137" t="s">
        <v>1</v>
      </c>
      <c r="K3" s="138"/>
      <c r="L3" s="270"/>
      <c r="M3" s="271"/>
      <c r="N3" s="272"/>
      <c r="O3" s="3" t="s">
        <v>2</v>
      </c>
      <c r="P3" s="139"/>
      <c r="Q3" s="140"/>
    </row>
    <row r="4" spans="1:17" ht="23.25" customHeight="1" x14ac:dyDescent="0.3">
      <c r="B4" s="141"/>
      <c r="C4" s="141"/>
      <c r="D4" s="141"/>
      <c r="E4" s="141"/>
      <c r="F4" s="141"/>
      <c r="G4" s="136"/>
      <c r="H4" s="136"/>
      <c r="I4" s="136"/>
      <c r="J4" s="141"/>
      <c r="K4" s="141"/>
      <c r="L4" s="141"/>
      <c r="M4" s="141"/>
      <c r="N4" s="141"/>
      <c r="O4" s="141"/>
      <c r="P4" s="141"/>
      <c r="Q4" s="141"/>
    </row>
    <row r="5" spans="1:17" ht="23.25" customHeight="1" x14ac:dyDescent="0.25">
      <c r="B5" s="3" t="s">
        <v>3</v>
      </c>
      <c r="C5" s="169"/>
      <c r="D5" s="169"/>
      <c r="E5" s="169"/>
      <c r="F5" s="169"/>
      <c r="G5" s="136"/>
      <c r="H5" s="136"/>
      <c r="I5" s="136"/>
      <c r="J5" s="107" t="s">
        <v>4</v>
      </c>
      <c r="K5" s="109"/>
      <c r="L5" s="201"/>
      <c r="M5" s="202"/>
      <c r="N5" s="202"/>
      <c r="O5" s="202"/>
      <c r="P5" s="202"/>
      <c r="Q5" s="203"/>
    </row>
    <row r="6" spans="1:17" ht="23.25" customHeight="1" x14ac:dyDescent="0.25">
      <c r="B6" s="4" t="s">
        <v>5</v>
      </c>
      <c r="C6" s="169"/>
      <c r="D6" s="169"/>
      <c r="E6" s="169"/>
      <c r="F6" s="169"/>
      <c r="G6" s="136"/>
      <c r="H6" s="136"/>
      <c r="I6" s="136"/>
      <c r="J6" s="110" t="s">
        <v>5</v>
      </c>
      <c r="K6" s="112"/>
      <c r="L6" s="207"/>
      <c r="M6" s="208"/>
      <c r="N6" s="208"/>
      <c r="O6" s="208"/>
      <c r="P6" s="208"/>
      <c r="Q6" s="209"/>
    </row>
    <row r="7" spans="1:17" ht="23.25" customHeight="1" x14ac:dyDescent="0.25">
      <c r="B7" s="4" t="s">
        <v>6</v>
      </c>
      <c r="C7" s="169"/>
      <c r="D7" s="169"/>
      <c r="E7" s="169"/>
      <c r="F7" s="169"/>
      <c r="G7" s="136"/>
      <c r="H7" s="136"/>
      <c r="I7" s="136"/>
      <c r="J7" s="110" t="s">
        <v>6</v>
      </c>
      <c r="K7" s="112"/>
      <c r="L7" s="207"/>
      <c r="M7" s="208"/>
      <c r="N7" s="208"/>
      <c r="O7" s="208"/>
      <c r="P7" s="208"/>
      <c r="Q7" s="209"/>
    </row>
    <row r="8" spans="1:17" ht="23.25" customHeight="1" x14ac:dyDescent="0.25">
      <c r="B8" s="4" t="s">
        <v>7</v>
      </c>
      <c r="C8" s="169"/>
      <c r="D8" s="169"/>
      <c r="E8" s="169"/>
      <c r="F8" s="169"/>
      <c r="G8" s="136"/>
      <c r="H8" s="136"/>
      <c r="I8" s="136"/>
      <c r="J8" s="110" t="s">
        <v>7</v>
      </c>
      <c r="K8" s="112"/>
      <c r="L8" s="207"/>
      <c r="M8" s="208"/>
      <c r="N8" s="208"/>
      <c r="O8" s="208"/>
      <c r="P8" s="208"/>
      <c r="Q8" s="209"/>
    </row>
    <row r="9" spans="1:17" ht="23.25" customHeight="1" x14ac:dyDescent="0.25">
      <c r="B9" s="3" t="s">
        <v>8</v>
      </c>
      <c r="C9" s="169"/>
      <c r="D9" s="169"/>
      <c r="E9" s="169"/>
      <c r="F9" s="169"/>
      <c r="G9" s="136"/>
      <c r="H9" s="136"/>
      <c r="I9" s="136"/>
      <c r="J9" s="110" t="s">
        <v>8</v>
      </c>
      <c r="K9" s="112"/>
      <c r="L9" s="207"/>
      <c r="M9" s="208"/>
      <c r="N9" s="208"/>
      <c r="O9" s="208"/>
      <c r="P9" s="208"/>
      <c r="Q9" s="209"/>
    </row>
    <row r="10" spans="1:17" ht="23.25" customHeight="1" x14ac:dyDescent="0.25">
      <c r="B10" s="4" t="s">
        <v>9</v>
      </c>
      <c r="C10" s="169"/>
      <c r="D10" s="169"/>
      <c r="E10" s="169"/>
      <c r="F10" s="169"/>
      <c r="G10" s="136"/>
      <c r="H10" s="136"/>
      <c r="I10" s="136"/>
      <c r="J10" s="107" t="s">
        <v>10</v>
      </c>
      <c r="K10" s="109"/>
      <c r="L10" s="201"/>
      <c r="M10" s="202"/>
      <c r="N10" s="202"/>
      <c r="O10" s="202"/>
      <c r="P10" s="202"/>
      <c r="Q10" s="203"/>
    </row>
    <row r="11" spans="1:17" ht="23.25" customHeight="1" x14ac:dyDescent="0.25">
      <c r="B11" s="4" t="s">
        <v>11</v>
      </c>
      <c r="C11" s="169"/>
      <c r="D11" s="169"/>
      <c r="E11" s="169"/>
      <c r="F11" s="169"/>
      <c r="G11" s="136"/>
      <c r="H11" s="136"/>
      <c r="I11" s="136"/>
      <c r="J11" s="107" t="s">
        <v>12</v>
      </c>
      <c r="K11" s="109"/>
      <c r="L11" s="201"/>
      <c r="M11" s="202"/>
      <c r="N11" s="202"/>
      <c r="O11" s="202"/>
      <c r="P11" s="202"/>
      <c r="Q11" s="203"/>
    </row>
    <row r="12" spans="1:17" ht="6" customHeight="1" x14ac:dyDescent="0.3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17" s="5" customFormat="1" ht="27.75" customHeight="1" x14ac:dyDescent="0.25">
      <c r="B13" s="6" t="s">
        <v>13</v>
      </c>
      <c r="C13" s="236"/>
      <c r="D13" s="237"/>
      <c r="E13" s="237"/>
      <c r="F13" s="237"/>
      <c r="G13" s="237"/>
      <c r="H13" s="238"/>
      <c r="I13" s="239" t="s">
        <v>14</v>
      </c>
      <c r="J13" s="128"/>
      <c r="K13" s="120"/>
      <c r="L13" s="129"/>
      <c r="M13" s="121"/>
      <c r="N13" s="130" t="s">
        <v>15</v>
      </c>
      <c r="O13" s="131"/>
      <c r="P13" s="240"/>
      <c r="Q13" s="241"/>
    </row>
    <row r="14" spans="1:17" s="7" customFormat="1" ht="30" customHeight="1" x14ac:dyDescent="0.35">
      <c r="B14" s="231" t="s">
        <v>121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27" t="s">
        <v>19</v>
      </c>
      <c r="F15" s="128"/>
      <c r="G15" s="11" t="s">
        <v>20</v>
      </c>
      <c r="H15" s="11" t="s">
        <v>21</v>
      </c>
      <c r="I15" s="127" t="s">
        <v>22</v>
      </c>
      <c r="J15" s="128"/>
      <c r="K15" s="11" t="s">
        <v>23</v>
      </c>
      <c r="L15" s="11" t="s">
        <v>24</v>
      </c>
      <c r="M15" s="11" t="s">
        <v>111</v>
      </c>
      <c r="N15" s="10" t="s">
        <v>25</v>
      </c>
      <c r="O15" s="11" t="s">
        <v>26</v>
      </c>
      <c r="P15" s="167" t="s">
        <v>27</v>
      </c>
      <c r="Q15" s="168"/>
    </row>
    <row r="16" spans="1:17" s="12" customFormat="1" ht="23.45" customHeight="1" x14ac:dyDescent="0.25">
      <c r="A16" s="5"/>
      <c r="B16" s="54" t="s">
        <v>271</v>
      </c>
      <c r="C16" s="96" t="s">
        <v>273</v>
      </c>
      <c r="D16" s="16"/>
      <c r="E16" s="189" t="s">
        <v>244</v>
      </c>
      <c r="F16" s="191"/>
      <c r="G16" s="22"/>
      <c r="H16" s="22"/>
      <c r="I16" s="199"/>
      <c r="J16" s="200"/>
      <c r="K16" s="22"/>
      <c r="L16" s="22"/>
      <c r="M16" s="68"/>
      <c r="N16" s="53">
        <f t="shared" ref="N16:N26" si="0">SUM(G16:M16)</f>
        <v>0</v>
      </c>
      <c r="O16" s="73">
        <v>31</v>
      </c>
      <c r="P16" s="122">
        <f t="shared" ref="P16:P26" si="1">O16*N16</f>
        <v>0</v>
      </c>
      <c r="Q16" s="123"/>
    </row>
    <row r="17" spans="1:17" s="12" customFormat="1" ht="23.45" customHeight="1" x14ac:dyDescent="0.25">
      <c r="A17" s="5"/>
      <c r="B17" s="54" t="s">
        <v>319</v>
      </c>
      <c r="C17" s="96" t="s">
        <v>329</v>
      </c>
      <c r="D17" s="16"/>
      <c r="E17" s="189" t="s">
        <v>323</v>
      </c>
      <c r="F17" s="191"/>
      <c r="G17" s="22"/>
      <c r="H17" s="22"/>
      <c r="I17" s="199"/>
      <c r="J17" s="200"/>
      <c r="K17" s="22"/>
      <c r="L17" s="22"/>
      <c r="M17" s="68"/>
      <c r="N17" s="53">
        <f t="shared" si="0"/>
        <v>0</v>
      </c>
      <c r="O17" s="73">
        <v>31</v>
      </c>
      <c r="P17" s="122">
        <f t="shared" si="1"/>
        <v>0</v>
      </c>
      <c r="Q17" s="123"/>
    </row>
    <row r="18" spans="1:17" s="12" customFormat="1" ht="23.45" customHeight="1" x14ac:dyDescent="0.25">
      <c r="A18" s="5"/>
      <c r="B18" s="54" t="s">
        <v>320</v>
      </c>
      <c r="C18" s="96" t="s">
        <v>41</v>
      </c>
      <c r="D18" s="16"/>
      <c r="E18" s="189" t="s">
        <v>323</v>
      </c>
      <c r="F18" s="191"/>
      <c r="G18" s="22"/>
      <c r="H18" s="22"/>
      <c r="I18" s="199"/>
      <c r="J18" s="200"/>
      <c r="K18" s="22"/>
      <c r="L18" s="22"/>
      <c r="M18" s="68"/>
      <c r="N18" s="53">
        <f t="shared" si="0"/>
        <v>0</v>
      </c>
      <c r="O18" s="73">
        <v>31</v>
      </c>
      <c r="P18" s="122">
        <f t="shared" si="1"/>
        <v>0</v>
      </c>
      <c r="Q18" s="123"/>
    </row>
    <row r="19" spans="1:17" s="12" customFormat="1" ht="23.45" customHeight="1" x14ac:dyDescent="0.25">
      <c r="A19" s="5"/>
      <c r="B19" s="54" t="s">
        <v>321</v>
      </c>
      <c r="C19" s="96" t="s">
        <v>296</v>
      </c>
      <c r="D19" s="16"/>
      <c r="E19" s="189" t="s">
        <v>323</v>
      </c>
      <c r="F19" s="191"/>
      <c r="G19" s="22"/>
      <c r="H19" s="22"/>
      <c r="I19" s="199"/>
      <c r="J19" s="200"/>
      <c r="K19" s="22"/>
      <c r="L19" s="22"/>
      <c r="M19" s="68"/>
      <c r="N19" s="53">
        <f t="shared" si="0"/>
        <v>0</v>
      </c>
      <c r="O19" s="73">
        <v>31</v>
      </c>
      <c r="P19" s="122">
        <f t="shared" si="1"/>
        <v>0</v>
      </c>
      <c r="Q19" s="123"/>
    </row>
    <row r="20" spans="1:17" s="12" customFormat="1" ht="23.45" customHeight="1" x14ac:dyDescent="0.25">
      <c r="A20" s="5"/>
      <c r="B20" s="54" t="s">
        <v>251</v>
      </c>
      <c r="C20" s="96" t="s">
        <v>36</v>
      </c>
      <c r="D20" s="16"/>
      <c r="E20" s="189" t="s">
        <v>253</v>
      </c>
      <c r="F20" s="191"/>
      <c r="G20" s="22"/>
      <c r="H20" s="22"/>
      <c r="I20" s="199"/>
      <c r="J20" s="200"/>
      <c r="K20" s="22"/>
      <c r="L20" s="22"/>
      <c r="M20" s="68"/>
      <c r="N20" s="53">
        <f t="shared" si="0"/>
        <v>0</v>
      </c>
      <c r="O20" s="50">
        <v>33</v>
      </c>
      <c r="P20" s="122">
        <f t="shared" si="1"/>
        <v>0</v>
      </c>
      <c r="Q20" s="123"/>
    </row>
    <row r="21" spans="1:17" s="12" customFormat="1" ht="23.45" customHeight="1" x14ac:dyDescent="0.25">
      <c r="A21" s="5"/>
      <c r="B21" s="54" t="s">
        <v>252</v>
      </c>
      <c r="C21" s="96" t="s">
        <v>59</v>
      </c>
      <c r="D21" s="16"/>
      <c r="E21" s="189" t="s">
        <v>253</v>
      </c>
      <c r="F21" s="191"/>
      <c r="G21" s="22"/>
      <c r="H21" s="22"/>
      <c r="I21" s="199"/>
      <c r="J21" s="200"/>
      <c r="K21" s="22"/>
      <c r="L21" s="22"/>
      <c r="M21" s="68"/>
      <c r="N21" s="53">
        <f t="shared" si="0"/>
        <v>0</v>
      </c>
      <c r="O21" s="50">
        <v>33</v>
      </c>
      <c r="P21" s="122">
        <f t="shared" si="1"/>
        <v>0</v>
      </c>
      <c r="Q21" s="123"/>
    </row>
    <row r="22" spans="1:17" s="12" customFormat="1" ht="23.45" customHeight="1" x14ac:dyDescent="0.25">
      <c r="A22" s="5"/>
      <c r="B22" s="54" t="s">
        <v>325</v>
      </c>
      <c r="C22" s="96" t="s">
        <v>329</v>
      </c>
      <c r="D22" s="16"/>
      <c r="E22" s="189" t="s">
        <v>298</v>
      </c>
      <c r="F22" s="191"/>
      <c r="G22" s="22"/>
      <c r="H22" s="22"/>
      <c r="I22" s="199"/>
      <c r="J22" s="200"/>
      <c r="K22" s="22"/>
      <c r="L22" s="22"/>
      <c r="M22" s="68"/>
      <c r="N22" s="53">
        <f t="shared" si="0"/>
        <v>0</v>
      </c>
      <c r="O22" s="73">
        <v>33</v>
      </c>
      <c r="P22" s="122">
        <f t="shared" si="1"/>
        <v>0</v>
      </c>
      <c r="Q22" s="123"/>
    </row>
    <row r="23" spans="1:17" s="12" customFormat="1" ht="23.45" customHeight="1" x14ac:dyDescent="0.25">
      <c r="A23" s="5"/>
      <c r="B23" s="54" t="s">
        <v>324</v>
      </c>
      <c r="C23" s="96" t="s">
        <v>41</v>
      </c>
      <c r="D23" s="16"/>
      <c r="E23" s="189" t="s">
        <v>298</v>
      </c>
      <c r="F23" s="191"/>
      <c r="G23" s="22"/>
      <c r="H23" s="22"/>
      <c r="I23" s="199"/>
      <c r="J23" s="200"/>
      <c r="K23" s="22"/>
      <c r="L23" s="22"/>
      <c r="M23" s="68"/>
      <c r="N23" s="53">
        <f t="shared" si="0"/>
        <v>0</v>
      </c>
      <c r="O23" s="73">
        <v>33</v>
      </c>
      <c r="P23" s="122">
        <f t="shared" si="1"/>
        <v>0</v>
      </c>
      <c r="Q23" s="123"/>
    </row>
    <row r="24" spans="1:17" ht="23.45" customHeight="1" x14ac:dyDescent="0.25">
      <c r="A24" s="5"/>
      <c r="B24" s="54" t="s">
        <v>295</v>
      </c>
      <c r="C24" s="96" t="s">
        <v>330</v>
      </c>
      <c r="D24" s="16"/>
      <c r="E24" s="189" t="s">
        <v>298</v>
      </c>
      <c r="F24" s="191"/>
      <c r="G24" s="22"/>
      <c r="H24" s="22"/>
      <c r="I24" s="199"/>
      <c r="J24" s="200"/>
      <c r="K24" s="22"/>
      <c r="L24" s="22"/>
      <c r="M24" s="68"/>
      <c r="N24" s="53">
        <f t="shared" si="0"/>
        <v>0</v>
      </c>
      <c r="O24" s="73">
        <v>33</v>
      </c>
      <c r="P24" s="122">
        <f t="shared" si="1"/>
        <v>0</v>
      </c>
      <c r="Q24" s="123"/>
    </row>
    <row r="25" spans="1:17" ht="23.45" customHeight="1" x14ac:dyDescent="0.25">
      <c r="A25" s="5"/>
      <c r="B25" s="54" t="s">
        <v>322</v>
      </c>
      <c r="C25" s="96" t="s">
        <v>36</v>
      </c>
      <c r="D25" s="16"/>
      <c r="E25" s="189" t="s">
        <v>327</v>
      </c>
      <c r="F25" s="191"/>
      <c r="G25" s="22"/>
      <c r="H25" s="22"/>
      <c r="I25" s="199"/>
      <c r="J25" s="200"/>
      <c r="K25" s="22"/>
      <c r="L25" s="22"/>
      <c r="M25" s="68"/>
      <c r="N25" s="53">
        <f t="shared" si="0"/>
        <v>0</v>
      </c>
      <c r="O25" s="73">
        <v>38</v>
      </c>
      <c r="P25" s="122">
        <f t="shared" si="1"/>
        <v>0</v>
      </c>
      <c r="Q25" s="123"/>
    </row>
    <row r="26" spans="1:17" ht="23.45" customHeight="1" x14ac:dyDescent="0.25">
      <c r="A26" s="5"/>
      <c r="B26" s="54" t="s">
        <v>326</v>
      </c>
      <c r="C26" s="96" t="s">
        <v>328</v>
      </c>
      <c r="D26" s="16"/>
      <c r="E26" s="189" t="s">
        <v>367</v>
      </c>
      <c r="F26" s="191"/>
      <c r="G26" s="22"/>
      <c r="H26" s="22"/>
      <c r="I26" s="199"/>
      <c r="J26" s="200"/>
      <c r="K26" s="22"/>
      <c r="L26" s="22"/>
      <c r="M26" s="68"/>
      <c r="N26" s="53">
        <f t="shared" si="0"/>
        <v>0</v>
      </c>
      <c r="O26" s="73">
        <v>38</v>
      </c>
      <c r="P26" s="122">
        <f t="shared" si="1"/>
        <v>0</v>
      </c>
      <c r="Q26" s="123"/>
    </row>
    <row r="27" spans="1:17" s="12" customFormat="1" ht="23.45" customHeight="1" x14ac:dyDescent="0.25">
      <c r="A27" s="5"/>
      <c r="B27" s="54"/>
      <c r="C27" s="96"/>
      <c r="D27" s="94"/>
      <c r="E27" s="189"/>
      <c r="F27" s="191"/>
      <c r="G27" s="67"/>
      <c r="H27" s="67"/>
      <c r="I27" s="195"/>
      <c r="J27" s="196"/>
      <c r="K27" s="67"/>
      <c r="L27" s="67"/>
      <c r="M27" s="67"/>
      <c r="N27" s="53"/>
      <c r="O27" s="73"/>
      <c r="P27" s="122"/>
      <c r="Q27" s="123"/>
    </row>
    <row r="28" spans="1:17" s="12" customFormat="1" ht="23.45" customHeight="1" x14ac:dyDescent="0.25">
      <c r="A28" s="5"/>
      <c r="B28" s="54"/>
      <c r="C28" s="96"/>
      <c r="D28" s="94"/>
      <c r="E28" s="189"/>
      <c r="F28" s="191"/>
      <c r="G28" s="67"/>
      <c r="H28" s="67"/>
      <c r="I28" s="195"/>
      <c r="J28" s="196"/>
      <c r="K28" s="67"/>
      <c r="L28" s="67"/>
      <c r="M28" s="67"/>
      <c r="N28" s="53"/>
      <c r="O28" s="73"/>
      <c r="P28" s="122"/>
      <c r="Q28" s="123"/>
    </row>
    <row r="29" spans="1:17" s="12" customFormat="1" ht="23.45" customHeight="1" x14ac:dyDescent="0.25">
      <c r="A29" s="5"/>
      <c r="B29" s="54"/>
      <c r="C29" s="96"/>
      <c r="D29" s="94"/>
      <c r="E29" s="189"/>
      <c r="F29" s="191"/>
      <c r="G29" s="67"/>
      <c r="H29" s="67"/>
      <c r="I29" s="195"/>
      <c r="J29" s="196"/>
      <c r="K29" s="67"/>
      <c r="L29" s="67"/>
      <c r="M29" s="67"/>
      <c r="N29" s="53"/>
      <c r="O29" s="73"/>
      <c r="P29" s="122"/>
      <c r="Q29" s="123"/>
    </row>
    <row r="30" spans="1:17" s="12" customFormat="1" ht="23.45" customHeight="1" x14ac:dyDescent="0.25">
      <c r="A30" s="5"/>
      <c r="B30" s="54"/>
      <c r="C30" s="96"/>
      <c r="D30" s="94"/>
      <c r="E30" s="189"/>
      <c r="F30" s="191"/>
      <c r="G30" s="67"/>
      <c r="H30" s="67"/>
      <c r="I30" s="195"/>
      <c r="J30" s="196"/>
      <c r="K30" s="67"/>
      <c r="L30" s="67"/>
      <c r="M30" s="67"/>
      <c r="N30" s="53"/>
      <c r="O30" s="73"/>
      <c r="P30" s="122"/>
      <c r="Q30" s="123"/>
    </row>
    <row r="31" spans="1:17" ht="23.45" customHeight="1" x14ac:dyDescent="0.25">
      <c r="A31" s="5"/>
      <c r="B31" s="54"/>
      <c r="C31" s="96"/>
      <c r="D31" s="94"/>
      <c r="E31" s="189"/>
      <c r="F31" s="191"/>
      <c r="G31" s="67"/>
      <c r="H31" s="67"/>
      <c r="I31" s="195"/>
      <c r="J31" s="196"/>
      <c r="K31" s="67"/>
      <c r="L31" s="67"/>
      <c r="M31" s="67"/>
      <c r="N31" s="53"/>
      <c r="O31" s="73"/>
      <c r="P31" s="122"/>
      <c r="Q31" s="123"/>
    </row>
    <row r="32" spans="1:17" s="12" customFormat="1" ht="23.45" customHeight="1" x14ac:dyDescent="0.25">
      <c r="A32" s="5"/>
      <c r="B32" s="54"/>
      <c r="C32" s="96"/>
      <c r="D32" s="94"/>
      <c r="E32" s="189"/>
      <c r="F32" s="191"/>
      <c r="G32" s="67"/>
      <c r="H32" s="67"/>
      <c r="I32" s="195"/>
      <c r="J32" s="196"/>
      <c r="K32" s="67"/>
      <c r="L32" s="67"/>
      <c r="M32" s="67"/>
      <c r="N32" s="53"/>
      <c r="O32" s="73"/>
      <c r="P32" s="122"/>
      <c r="Q32" s="123"/>
    </row>
    <row r="33" spans="1:26" ht="23.25" customHeight="1" x14ac:dyDescent="0.25">
      <c r="B33" s="54"/>
      <c r="C33" s="96"/>
      <c r="D33" s="94"/>
      <c r="E33" s="189"/>
      <c r="F33" s="191"/>
      <c r="G33" s="67"/>
      <c r="H33" s="67"/>
      <c r="I33" s="195"/>
      <c r="J33" s="196"/>
      <c r="K33" s="67"/>
      <c r="L33" s="67"/>
      <c r="M33" s="67"/>
      <c r="N33" s="53"/>
      <c r="O33" s="73"/>
      <c r="P33" s="122"/>
      <c r="Q33" s="12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3.25" customHeight="1" x14ac:dyDescent="0.25">
      <c r="B34" s="54"/>
      <c r="C34" s="96"/>
      <c r="D34" s="94"/>
      <c r="E34" s="189"/>
      <c r="F34" s="191"/>
      <c r="G34" s="67"/>
      <c r="H34" s="67"/>
      <c r="I34" s="195"/>
      <c r="J34" s="196"/>
      <c r="K34" s="67"/>
      <c r="L34" s="67"/>
      <c r="M34" s="67"/>
      <c r="N34" s="53"/>
      <c r="O34" s="73"/>
      <c r="P34" s="122"/>
      <c r="Q34" s="12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2.15" customHeight="1" x14ac:dyDescent="0.25">
      <c r="B35" s="54"/>
      <c r="C35" s="96"/>
      <c r="D35" s="94"/>
      <c r="E35" s="189"/>
      <c r="F35" s="191"/>
      <c r="G35" s="67"/>
      <c r="H35" s="67"/>
      <c r="I35" s="195"/>
      <c r="J35" s="196"/>
      <c r="K35" s="67"/>
      <c r="L35" s="67"/>
      <c r="M35" s="67"/>
      <c r="N35" s="53"/>
      <c r="O35" s="73"/>
      <c r="P35" s="122"/>
      <c r="Q35" s="123"/>
    </row>
    <row r="36" spans="1:26" ht="23.45" customHeight="1" x14ac:dyDescent="0.25">
      <c r="A36" s="5"/>
      <c r="B36" s="54"/>
      <c r="C36" s="96"/>
      <c r="D36" s="94"/>
      <c r="E36" s="189"/>
      <c r="F36" s="191"/>
      <c r="G36" s="67"/>
      <c r="H36" s="67"/>
      <c r="I36" s="195"/>
      <c r="J36" s="196"/>
      <c r="K36" s="67"/>
      <c r="L36" s="67"/>
      <c r="M36" s="67"/>
      <c r="N36" s="53"/>
      <c r="O36" s="73"/>
      <c r="P36" s="122"/>
      <c r="Q36" s="123"/>
    </row>
    <row r="37" spans="1:26" ht="23.45" customHeight="1" x14ac:dyDescent="0.25">
      <c r="A37" s="5"/>
      <c r="B37" s="54"/>
      <c r="C37" s="96"/>
      <c r="D37" s="94"/>
      <c r="E37" s="189"/>
      <c r="F37" s="191"/>
      <c r="G37" s="67"/>
      <c r="H37" s="67"/>
      <c r="I37" s="195"/>
      <c r="J37" s="196"/>
      <c r="K37" s="67"/>
      <c r="L37" s="67"/>
      <c r="M37" s="67"/>
      <c r="N37" s="53"/>
      <c r="O37" s="73"/>
      <c r="P37" s="122"/>
      <c r="Q37" s="123"/>
    </row>
    <row r="38" spans="1:26" ht="23.45" customHeight="1" x14ac:dyDescent="0.25">
      <c r="A38" s="5"/>
      <c r="B38" s="54"/>
      <c r="C38" s="96"/>
      <c r="D38" s="94"/>
      <c r="E38" s="189"/>
      <c r="F38" s="191"/>
      <c r="G38" s="67"/>
      <c r="H38" s="67"/>
      <c r="I38" s="195"/>
      <c r="J38" s="196"/>
      <c r="K38" s="67"/>
      <c r="L38" s="67"/>
      <c r="M38" s="67"/>
      <c r="N38" s="53"/>
      <c r="O38" s="73"/>
      <c r="P38" s="122"/>
      <c r="Q38" s="123"/>
    </row>
    <row r="39" spans="1:26" s="12" customFormat="1" ht="23.45" customHeight="1" x14ac:dyDescent="0.25">
      <c r="A39" s="5"/>
      <c r="B39" s="54"/>
      <c r="C39" s="96"/>
      <c r="D39" s="94"/>
      <c r="E39" s="189"/>
      <c r="F39" s="191"/>
      <c r="G39" s="67"/>
      <c r="H39" s="67"/>
      <c r="I39" s="195"/>
      <c r="J39" s="196"/>
      <c r="K39" s="67"/>
      <c r="L39" s="67"/>
      <c r="M39" s="67"/>
      <c r="N39" s="53"/>
      <c r="O39" s="73"/>
      <c r="P39" s="122"/>
      <c r="Q39" s="123"/>
    </row>
    <row r="40" spans="1:26" ht="23.45" customHeight="1" x14ac:dyDescent="0.25">
      <c r="A40" s="5"/>
      <c r="B40" s="54"/>
      <c r="C40" s="96"/>
      <c r="D40" s="94"/>
      <c r="E40" s="189"/>
      <c r="F40" s="191"/>
      <c r="G40" s="67"/>
      <c r="H40" s="67"/>
      <c r="I40" s="195"/>
      <c r="J40" s="196"/>
      <c r="K40" s="67"/>
      <c r="L40" s="67"/>
      <c r="M40" s="67"/>
      <c r="N40" s="53"/>
      <c r="O40" s="73"/>
      <c r="P40" s="122"/>
      <c r="Q40" s="123"/>
    </row>
    <row r="41" spans="1:26" ht="23.45" customHeight="1" x14ac:dyDescent="0.25">
      <c r="A41" s="5"/>
      <c r="B41" s="54"/>
      <c r="C41" s="96"/>
      <c r="D41" s="94"/>
      <c r="E41" s="189"/>
      <c r="F41" s="191"/>
      <c r="G41" s="67"/>
      <c r="H41" s="67"/>
      <c r="I41" s="195"/>
      <c r="J41" s="196"/>
      <c r="K41" s="67"/>
      <c r="L41" s="67"/>
      <c r="M41" s="67"/>
      <c r="N41" s="53"/>
      <c r="O41" s="73"/>
      <c r="P41" s="122"/>
      <c r="Q41" s="123"/>
    </row>
    <row r="42" spans="1:26" ht="23.45" customHeight="1" x14ac:dyDescent="0.25">
      <c r="A42" s="5"/>
      <c r="B42" s="54"/>
      <c r="C42" s="96"/>
      <c r="D42" s="94"/>
      <c r="E42" s="189"/>
      <c r="F42" s="191"/>
      <c r="G42" s="67"/>
      <c r="H42" s="67"/>
      <c r="I42" s="195"/>
      <c r="J42" s="196"/>
      <c r="K42" s="67"/>
      <c r="L42" s="67"/>
      <c r="M42" s="67"/>
      <c r="N42" s="53"/>
      <c r="O42" s="73"/>
      <c r="P42" s="122"/>
      <c r="Q42" s="123"/>
    </row>
    <row r="43" spans="1:26" ht="23.45" customHeight="1" x14ac:dyDescent="0.25">
      <c r="A43" s="5"/>
      <c r="B43" s="54"/>
      <c r="C43" s="96"/>
      <c r="D43" s="94"/>
      <c r="E43" s="189"/>
      <c r="F43" s="191"/>
      <c r="G43" s="67"/>
      <c r="H43" s="67"/>
      <c r="I43" s="195"/>
      <c r="J43" s="196"/>
      <c r="K43" s="67"/>
      <c r="L43" s="67"/>
      <c r="M43" s="67"/>
      <c r="N43" s="53"/>
      <c r="O43" s="73"/>
      <c r="P43" s="122"/>
      <c r="Q43" s="123"/>
    </row>
    <row r="44" spans="1:26" ht="23.45" customHeight="1" x14ac:dyDescent="0.25">
      <c r="A44" s="5"/>
      <c r="B44" s="54"/>
      <c r="C44" s="96"/>
      <c r="D44" s="94"/>
      <c r="E44" s="189"/>
      <c r="F44" s="191"/>
      <c r="G44" s="67"/>
      <c r="H44" s="67"/>
      <c r="I44" s="195"/>
      <c r="J44" s="196"/>
      <c r="K44" s="67"/>
      <c r="L44" s="67"/>
      <c r="M44" s="67"/>
      <c r="N44" s="53"/>
      <c r="O44" s="73"/>
      <c r="P44" s="122"/>
      <c r="Q44" s="123"/>
    </row>
    <row r="45" spans="1:26" ht="23.45" customHeight="1" x14ac:dyDescent="0.25">
      <c r="A45" s="5"/>
      <c r="B45" s="54"/>
      <c r="C45" s="96"/>
      <c r="D45" s="94"/>
      <c r="E45" s="189"/>
      <c r="F45" s="191"/>
      <c r="G45" s="67"/>
      <c r="H45" s="67"/>
      <c r="I45" s="195"/>
      <c r="J45" s="196"/>
      <c r="K45" s="67"/>
      <c r="L45" s="67"/>
      <c r="M45" s="67"/>
      <c r="N45" s="53"/>
      <c r="O45" s="73"/>
      <c r="P45" s="122"/>
      <c r="Q45" s="123"/>
    </row>
    <row r="46" spans="1:26" ht="23.45" customHeight="1" x14ac:dyDescent="0.25">
      <c r="A46" s="5"/>
      <c r="B46" s="54"/>
      <c r="C46" s="96"/>
      <c r="D46" s="94"/>
      <c r="E46" s="189"/>
      <c r="F46" s="191"/>
      <c r="G46" s="67"/>
      <c r="H46" s="67"/>
      <c r="I46" s="195"/>
      <c r="J46" s="196"/>
      <c r="K46" s="67"/>
      <c r="L46" s="67"/>
      <c r="M46" s="67"/>
      <c r="N46" s="53"/>
      <c r="O46" s="73"/>
      <c r="P46" s="122"/>
      <c r="Q46" s="123"/>
    </row>
    <row r="47" spans="1:26" ht="23.45" customHeight="1" x14ac:dyDescent="0.25">
      <c r="A47" s="5"/>
      <c r="B47" s="54"/>
      <c r="C47" s="96"/>
      <c r="D47" s="94"/>
      <c r="E47" s="189"/>
      <c r="F47" s="191"/>
      <c r="G47" s="67"/>
      <c r="H47" s="67"/>
      <c r="I47" s="195"/>
      <c r="J47" s="196"/>
      <c r="K47" s="67"/>
      <c r="L47" s="67"/>
      <c r="M47" s="67"/>
      <c r="N47" s="53"/>
      <c r="O47" s="73"/>
      <c r="P47" s="122"/>
      <c r="Q47" s="123"/>
    </row>
    <row r="48" spans="1:26" ht="23.45" customHeight="1" x14ac:dyDescent="0.25">
      <c r="A48" s="5"/>
      <c r="B48" s="54"/>
      <c r="C48" s="96"/>
      <c r="D48" s="94"/>
      <c r="E48" s="189"/>
      <c r="F48" s="191"/>
      <c r="G48" s="67"/>
      <c r="H48" s="67"/>
      <c r="I48" s="195"/>
      <c r="J48" s="196"/>
      <c r="K48" s="67"/>
      <c r="L48" s="67"/>
      <c r="M48" s="67"/>
      <c r="N48" s="53"/>
      <c r="O48" s="73"/>
      <c r="P48" s="122"/>
      <c r="Q48" s="123"/>
    </row>
    <row r="49" spans="1:17" ht="23.45" customHeight="1" x14ac:dyDescent="0.25">
      <c r="A49" s="5"/>
      <c r="B49" s="54"/>
      <c r="C49" s="96"/>
      <c r="D49" s="94"/>
      <c r="E49" s="189"/>
      <c r="F49" s="191"/>
      <c r="G49" s="67"/>
      <c r="H49" s="67"/>
      <c r="I49" s="195"/>
      <c r="J49" s="196"/>
      <c r="K49" s="67"/>
      <c r="L49" s="67"/>
      <c r="M49" s="67"/>
      <c r="N49" s="53"/>
      <c r="O49" s="73"/>
      <c r="P49" s="122"/>
      <c r="Q49" s="123"/>
    </row>
    <row r="50" spans="1:17" ht="23.45" customHeight="1" x14ac:dyDescent="0.25">
      <c r="A50" s="5"/>
      <c r="B50" s="54"/>
      <c r="C50" s="96"/>
      <c r="D50" s="94"/>
      <c r="E50" s="189"/>
      <c r="F50" s="191"/>
      <c r="G50" s="67"/>
      <c r="H50" s="67"/>
      <c r="I50" s="195"/>
      <c r="J50" s="196"/>
      <c r="K50" s="67"/>
      <c r="L50" s="67"/>
      <c r="M50" s="67"/>
      <c r="N50" s="53"/>
      <c r="O50" s="73"/>
      <c r="P50" s="122"/>
      <c r="Q50" s="123"/>
    </row>
    <row r="51" spans="1:17" ht="23.45" customHeight="1" x14ac:dyDescent="0.25">
      <c r="A51" s="5"/>
      <c r="B51" s="54"/>
      <c r="C51" s="96"/>
      <c r="D51" s="94"/>
      <c r="E51" s="189"/>
      <c r="F51" s="191"/>
      <c r="G51" s="67"/>
      <c r="H51" s="67"/>
      <c r="I51" s="195"/>
      <c r="J51" s="196"/>
      <c r="K51" s="67"/>
      <c r="L51" s="67"/>
      <c r="M51" s="67"/>
      <c r="N51" s="53"/>
      <c r="O51" s="73"/>
      <c r="P51" s="122"/>
      <c r="Q51" s="123"/>
    </row>
    <row r="52" spans="1:17" ht="23.45" customHeight="1" x14ac:dyDescent="0.25">
      <c r="A52" s="5"/>
      <c r="B52" s="54"/>
      <c r="C52" s="96"/>
      <c r="D52" s="94"/>
      <c r="E52" s="189"/>
      <c r="F52" s="191"/>
      <c r="G52" s="67"/>
      <c r="H52" s="67"/>
      <c r="I52" s="195"/>
      <c r="J52" s="196"/>
      <c r="K52" s="67"/>
      <c r="L52" s="67"/>
      <c r="M52" s="67"/>
      <c r="N52" s="53"/>
      <c r="O52" s="73"/>
      <c r="P52" s="122"/>
      <c r="Q52" s="123"/>
    </row>
    <row r="53" spans="1:17" ht="23.45" customHeight="1" x14ac:dyDescent="0.25">
      <c r="A53" s="5"/>
      <c r="B53" s="54"/>
      <c r="C53" s="96"/>
      <c r="D53" s="92"/>
      <c r="E53" s="189"/>
      <c r="F53" s="191"/>
      <c r="G53" s="67"/>
      <c r="H53" s="67"/>
      <c r="I53" s="195"/>
      <c r="J53" s="196"/>
      <c r="K53" s="67"/>
      <c r="L53" s="67"/>
      <c r="M53" s="67"/>
      <c r="N53" s="53"/>
      <c r="O53" s="50"/>
      <c r="P53" s="122"/>
      <c r="Q53" s="123"/>
    </row>
    <row r="54" spans="1:17" ht="23.45" customHeight="1" thickBot="1" x14ac:dyDescent="0.3">
      <c r="A54" s="5"/>
      <c r="B54" s="54"/>
      <c r="C54" s="96"/>
      <c r="D54" s="92"/>
      <c r="E54" s="189"/>
      <c r="F54" s="191"/>
      <c r="G54" s="67"/>
      <c r="H54" s="67"/>
      <c r="I54" s="195"/>
      <c r="J54" s="196"/>
      <c r="K54" s="67"/>
      <c r="L54" s="67"/>
      <c r="M54" s="67"/>
      <c r="N54" s="53"/>
      <c r="O54" s="50"/>
      <c r="P54" s="122"/>
      <c r="Q54" s="123"/>
    </row>
    <row r="55" spans="1:17" ht="30" customHeight="1" thickBot="1" x14ac:dyDescent="0.3">
      <c r="B55" s="285" t="s">
        <v>30</v>
      </c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15">
        <f>SUM(N16:N54)</f>
        <v>0</v>
      </c>
      <c r="O55" s="29" t="s">
        <v>335</v>
      </c>
      <c r="P55" s="185">
        <f>SUM(P16:Q54)</f>
        <v>0</v>
      </c>
      <c r="Q55" s="186"/>
    </row>
    <row r="56" spans="1:17" ht="24" customHeight="1" x14ac:dyDescent="0.25">
      <c r="B56" s="287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3" t="s">
        <v>31</v>
      </c>
      <c r="O56" s="283"/>
      <c r="P56" s="283"/>
      <c r="Q56" s="284"/>
    </row>
    <row r="57" spans="1:17" ht="17.25" customHeight="1" x14ac:dyDescent="0.25">
      <c r="B57" s="154" t="s">
        <v>32</v>
      </c>
      <c r="C57" s="155"/>
      <c r="D57" s="157"/>
      <c r="E57" s="158"/>
      <c r="F57" s="158"/>
      <c r="G57" s="158"/>
      <c r="H57" s="158"/>
      <c r="I57" s="159"/>
      <c r="J57" s="163" t="s">
        <v>33</v>
      </c>
      <c r="K57" s="164"/>
      <c r="L57" s="142"/>
      <c r="M57" s="143"/>
      <c r="N57" s="143"/>
      <c r="O57" s="143"/>
      <c r="P57" s="143"/>
      <c r="Q57" s="144"/>
    </row>
    <row r="58" spans="1:17" ht="7.5" customHeight="1" x14ac:dyDescent="0.25">
      <c r="B58" s="156"/>
      <c r="C58" s="156"/>
      <c r="D58" s="160"/>
      <c r="E58" s="161"/>
      <c r="F58" s="161"/>
      <c r="G58" s="161"/>
      <c r="H58" s="161"/>
      <c r="I58" s="162"/>
      <c r="J58" s="165"/>
      <c r="K58" s="166"/>
      <c r="L58" s="145"/>
      <c r="M58" s="146"/>
      <c r="N58" s="146"/>
      <c r="O58" s="146"/>
      <c r="P58" s="146"/>
      <c r="Q58" s="147"/>
    </row>
    <row r="59" spans="1:17" x14ac:dyDescent="0.25">
      <c r="B59" s="176" t="s">
        <v>98</v>
      </c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8"/>
    </row>
  </sheetData>
  <sheetProtection sheet="1" selectLockedCells="1"/>
  <mergeCells count="163">
    <mergeCell ref="E46:F46"/>
    <mergeCell ref="I46:J46"/>
    <mergeCell ref="P46:Q46"/>
    <mergeCell ref="E43:F43"/>
    <mergeCell ref="I43:J43"/>
    <mergeCell ref="P43:Q43"/>
    <mergeCell ref="E44:F44"/>
    <mergeCell ref="I44:J44"/>
    <mergeCell ref="P44:Q44"/>
    <mergeCell ref="E45:F45"/>
    <mergeCell ref="I45:J45"/>
    <mergeCell ref="P45:Q45"/>
    <mergeCell ref="C3:F3"/>
    <mergeCell ref="G3:I11"/>
    <mergeCell ref="J3:K3"/>
    <mergeCell ref="L3:N3"/>
    <mergeCell ref="P3:Q3"/>
    <mergeCell ref="B4:F4"/>
    <mergeCell ref="J4:Q4"/>
    <mergeCell ref="C5:F5"/>
    <mergeCell ref="J5:K5"/>
    <mergeCell ref="L5:Q5"/>
    <mergeCell ref="C8:F8"/>
    <mergeCell ref="J8:K8"/>
    <mergeCell ref="L8:Q8"/>
    <mergeCell ref="C9:F9"/>
    <mergeCell ref="J9:K9"/>
    <mergeCell ref="L9:Q9"/>
    <mergeCell ref="C6:F6"/>
    <mergeCell ref="J6:K6"/>
    <mergeCell ref="L6:Q6"/>
    <mergeCell ref="C7:F7"/>
    <mergeCell ref="J7:K7"/>
    <mergeCell ref="L7:Q7"/>
    <mergeCell ref="B12:Q12"/>
    <mergeCell ref="C13:H13"/>
    <mergeCell ref="I13:J13"/>
    <mergeCell ref="K13:M13"/>
    <mergeCell ref="N13:O13"/>
    <mergeCell ref="P13:Q13"/>
    <mergeCell ref="C10:F10"/>
    <mergeCell ref="J10:K10"/>
    <mergeCell ref="L10:Q10"/>
    <mergeCell ref="C11:F11"/>
    <mergeCell ref="J11:K11"/>
    <mergeCell ref="L11:Q11"/>
    <mergeCell ref="E18:F18"/>
    <mergeCell ref="I18:J18"/>
    <mergeCell ref="P18:Q18"/>
    <mergeCell ref="E19:F19"/>
    <mergeCell ref="I19:J19"/>
    <mergeCell ref="P19:Q19"/>
    <mergeCell ref="B14:Q14"/>
    <mergeCell ref="E15:F15"/>
    <mergeCell ref="I15:J15"/>
    <mergeCell ref="P15:Q15"/>
    <mergeCell ref="E16:F16"/>
    <mergeCell ref="I16:J16"/>
    <mergeCell ref="P16:Q16"/>
    <mergeCell ref="E22:F22"/>
    <mergeCell ref="I22:J22"/>
    <mergeCell ref="P22:Q22"/>
    <mergeCell ref="E23:F23"/>
    <mergeCell ref="I23:J23"/>
    <mergeCell ref="P23:Q23"/>
    <mergeCell ref="E20:F20"/>
    <mergeCell ref="I20:J20"/>
    <mergeCell ref="P20:Q20"/>
    <mergeCell ref="E21:F21"/>
    <mergeCell ref="I21:J21"/>
    <mergeCell ref="P21:Q21"/>
    <mergeCell ref="E27:F27"/>
    <mergeCell ref="I27:J27"/>
    <mergeCell ref="P27:Q27"/>
    <mergeCell ref="E24:F24"/>
    <mergeCell ref="I24:J24"/>
    <mergeCell ref="P24:Q24"/>
    <mergeCell ref="E25:F25"/>
    <mergeCell ref="I25:J25"/>
    <mergeCell ref="P25:Q25"/>
    <mergeCell ref="B59:Q59"/>
    <mergeCell ref="E17:F17"/>
    <mergeCell ref="E32:F32"/>
    <mergeCell ref="E33:F33"/>
    <mergeCell ref="E34:F34"/>
    <mergeCell ref="E35:F35"/>
    <mergeCell ref="E36:F36"/>
    <mergeCell ref="E37:F37"/>
    <mergeCell ref="E38:F38"/>
    <mergeCell ref="E39:F39"/>
    <mergeCell ref="B55:M56"/>
    <mergeCell ref="P55:Q55"/>
    <mergeCell ref="N56:Q56"/>
    <mergeCell ref="B57:C58"/>
    <mergeCell ref="D57:I58"/>
    <mergeCell ref="J57:K58"/>
    <mergeCell ref="L57:Q58"/>
    <mergeCell ref="E53:F53"/>
    <mergeCell ref="I53:J53"/>
    <mergeCell ref="P53:Q53"/>
    <mergeCell ref="E54:F54"/>
    <mergeCell ref="I54:J54"/>
    <mergeCell ref="P54:Q54"/>
    <mergeCell ref="E30:F30"/>
    <mergeCell ref="E50:F50"/>
    <mergeCell ref="E51:F51"/>
    <mergeCell ref="E52:F52"/>
    <mergeCell ref="I17:J17"/>
    <mergeCell ref="I32:J32"/>
    <mergeCell ref="I33:J33"/>
    <mergeCell ref="I34:J34"/>
    <mergeCell ref="I35:J35"/>
    <mergeCell ref="I36:J36"/>
    <mergeCell ref="I37:J37"/>
    <mergeCell ref="E40:F40"/>
    <mergeCell ref="E41:F41"/>
    <mergeCell ref="E42:F42"/>
    <mergeCell ref="E47:F47"/>
    <mergeCell ref="E48:F48"/>
    <mergeCell ref="E49:F49"/>
    <mergeCell ref="I30:J30"/>
    <mergeCell ref="E31:F31"/>
    <mergeCell ref="I31:J31"/>
    <mergeCell ref="E28:F28"/>
    <mergeCell ref="I28:J28"/>
    <mergeCell ref="E29:F29"/>
    <mergeCell ref="I29:J29"/>
    <mergeCell ref="E26:F26"/>
    <mergeCell ref="I48:J48"/>
    <mergeCell ref="I49:J49"/>
    <mergeCell ref="I50:J50"/>
    <mergeCell ref="I51:J51"/>
    <mergeCell ref="I52:J52"/>
    <mergeCell ref="P17:Q17"/>
    <mergeCell ref="P32:Q32"/>
    <mergeCell ref="P33:Q33"/>
    <mergeCell ref="P34:Q34"/>
    <mergeCell ref="P35:Q35"/>
    <mergeCell ref="I38:J38"/>
    <mergeCell ref="I39:J39"/>
    <mergeCell ref="I40:J40"/>
    <mergeCell ref="I41:J41"/>
    <mergeCell ref="I42:J42"/>
    <mergeCell ref="I47:J47"/>
    <mergeCell ref="P30:Q30"/>
    <mergeCell ref="P31:Q31"/>
    <mergeCell ref="P28:Q28"/>
    <mergeCell ref="P29:Q29"/>
    <mergeCell ref="I26:J26"/>
    <mergeCell ref="P26:Q26"/>
    <mergeCell ref="P52:Q52"/>
    <mergeCell ref="P42:Q42"/>
    <mergeCell ref="P47:Q47"/>
    <mergeCell ref="P48:Q48"/>
    <mergeCell ref="P49:Q49"/>
    <mergeCell ref="P50:Q50"/>
    <mergeCell ref="P51:Q51"/>
    <mergeCell ref="P36:Q36"/>
    <mergeCell ref="P37:Q37"/>
    <mergeCell ref="P38:Q38"/>
    <mergeCell ref="P39:Q39"/>
    <mergeCell ref="P40:Q40"/>
    <mergeCell ref="P41:Q41"/>
  </mergeCells>
  <printOptions horizontalCentered="1"/>
  <pageMargins left="0" right="0.25" top="0.25" bottom="0.25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SPRING 2025</vt:lpstr>
      <vt:lpstr>Got The Blues</vt:lpstr>
      <vt:lpstr>Sunset Spin</vt:lpstr>
      <vt:lpstr>Lavender Love</vt:lpstr>
      <vt:lpstr>Retro Revival </vt:lpstr>
      <vt:lpstr>Novelty Dresses </vt:lpstr>
      <vt:lpstr>LUV </vt:lpstr>
      <vt:lpstr>Essential Tops</vt:lpstr>
      <vt:lpstr>Essential Tops Continued</vt:lpstr>
      <vt:lpstr>Essential Bottoms+Hats+Socks</vt:lpstr>
      <vt:lpstr>Duca Del Cosma x LIL Shoe</vt:lpstr>
      <vt:lpstr>MAP Policy pg. 1</vt:lpstr>
      <vt:lpstr>MAP Policy pg. 2</vt:lpstr>
      <vt:lpstr>'Duca Del Cosma x LIL Shoe'!Print_Area</vt:lpstr>
      <vt:lpstr>'Essential Bottoms+Hats+Socks'!Print_Area</vt:lpstr>
      <vt:lpstr>'Essential Tops'!Print_Area</vt:lpstr>
      <vt:lpstr>'Essential Tops Continued'!Print_Area</vt:lpstr>
      <vt:lpstr>'Got The Blues'!Print_Area</vt:lpstr>
      <vt:lpstr>'Lavender Love'!Print_Area</vt:lpstr>
      <vt:lpstr>'LUV '!Print_Area</vt:lpstr>
      <vt:lpstr>'Novelty Dresses '!Print_Area</vt:lpstr>
      <vt:lpstr>'Retro Revival '!Print_Area</vt:lpstr>
      <vt:lpstr>'Sunset Spin'!Print_Area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Martinez</dc:creator>
  <cp:lastModifiedBy>Alexa Lopez</cp:lastModifiedBy>
  <cp:lastPrinted>2024-06-26T21:19:12Z</cp:lastPrinted>
  <dcterms:created xsi:type="dcterms:W3CDTF">2020-06-10T20:04:19Z</dcterms:created>
  <dcterms:modified xsi:type="dcterms:W3CDTF">2024-07-11T15:18:11Z</dcterms:modified>
</cp:coreProperties>
</file>